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570" windowHeight="7650"/>
  </bookViews>
  <sheets>
    <sheet name="14.11.20" sheetId="5" r:id="rId1"/>
    <sheet name="Лист3" sheetId="3" r:id="rId2"/>
  </sheets>
  <definedNames>
    <definedName name="_xlnm.Print_Titles" localSheetId="0">'14.11.20'!$7:$7</definedName>
    <definedName name="_xlnm.Print_Area" localSheetId="0">'14.11.20'!$A$1:$I$240</definedName>
  </definedNames>
  <calcPr calcId="162913"/>
</workbook>
</file>

<file path=xl/calcChain.xml><?xml version="1.0" encoding="utf-8"?>
<calcChain xmlns="http://schemas.openxmlformats.org/spreadsheetml/2006/main">
  <c r="I179" i="5" l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I213" i="5" s="1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I236" i="5" s="1"/>
  <c r="I237" i="5" s="1"/>
  <c r="I238" i="5" s="1"/>
  <c r="I239" i="5" s="1"/>
  <c r="I91" i="5"/>
  <c r="I92" i="5" s="1"/>
  <c r="I93" i="5" s="1"/>
  <c r="I94" i="5" s="1"/>
  <c r="I95" i="5" s="1"/>
  <c r="I9" i="5" l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96" i="5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166" i="5" s="1"/>
  <c r="I167" i="5" s="1"/>
  <c r="I168" i="5" s="1"/>
  <c r="I169" i="5" s="1"/>
  <c r="I170" i="5" s="1"/>
  <c r="I171" i="5" s="1"/>
  <c r="I172" i="5" s="1"/>
  <c r="I173" i="5" s="1"/>
</calcChain>
</file>

<file path=xl/sharedStrings.xml><?xml version="1.0" encoding="utf-8"?>
<sst xmlns="http://schemas.openxmlformats.org/spreadsheetml/2006/main" count="1028" uniqueCount="257">
  <si>
    <t>№ п/п</t>
  </si>
  <si>
    <t>#</t>
  </si>
  <si>
    <t>Категория</t>
  </si>
  <si>
    <t>Участник</t>
  </si>
  <si>
    <t>Команда</t>
  </si>
  <si>
    <t>Город</t>
  </si>
  <si>
    <t>Время</t>
  </si>
  <si>
    <t>Бр.</t>
  </si>
  <si>
    <t>Ном.</t>
  </si>
  <si>
    <t>ИЖ</t>
  </si>
  <si>
    <t>ИМ</t>
  </si>
  <si>
    <t>СП</t>
  </si>
  <si>
    <t>ГР</t>
  </si>
  <si>
    <t>ТГ</t>
  </si>
  <si>
    <t>СТАРТОВЫЙ ПРОТОКОЛ</t>
  </si>
  <si>
    <t>г. Барнаул</t>
  </si>
  <si>
    <t>9-11 лет (м/л)</t>
  </si>
  <si>
    <t>9-11 лет (с/л)</t>
  </si>
  <si>
    <t>ГП</t>
  </si>
  <si>
    <t>КГБУ СП "КСШОР"</t>
  </si>
  <si>
    <t>ТР</t>
  </si>
  <si>
    <t>Региональных соревнований по спортивной аэробике "Созвездие Алтая" и</t>
  </si>
  <si>
    <t>Всероссийских соревнований "Лучшая Школа России"</t>
  </si>
  <si>
    <t>12-15.11.2020</t>
  </si>
  <si>
    <t>1 ПОТОК</t>
  </si>
  <si>
    <t>НРОО ДЮСК  "Академия спорта"</t>
  </si>
  <si>
    <t>Новосибирская область</t>
  </si>
  <si>
    <t>Алтайский край</t>
  </si>
  <si>
    <t>КГБУ СП СШ "Жемчужина Алтая</t>
  </si>
  <si>
    <t>МБУ СП «СШ «Победа»</t>
  </si>
  <si>
    <t>ДЮФЦ "Спортивный резерв"</t>
  </si>
  <si>
    <t>МБУ СП СШ Рубцовск</t>
  </si>
  <si>
    <t>МАУСП "СШ "Рубин"</t>
  </si>
  <si>
    <t>МБУ ФКС "ЦФКМС ЗАТО п. Сибирский"</t>
  </si>
  <si>
    <t>Кемеровская область</t>
  </si>
  <si>
    <t>6-8 лет (2012г)</t>
  </si>
  <si>
    <t>3 ПОТОК</t>
  </si>
  <si>
    <t>14.11.2020 г</t>
  </si>
  <si>
    <t>12-14 лет</t>
  </si>
  <si>
    <t>Ращевская Кира</t>
  </si>
  <si>
    <t>Казаренко Полина</t>
  </si>
  <si>
    <t>МБУ ДО "ДЮСШ" г. Осинники</t>
  </si>
  <si>
    <t xml:space="preserve">Задорожняя Белла </t>
  </si>
  <si>
    <t xml:space="preserve">Алтайский край </t>
  </si>
  <si>
    <t>Короткова Анастасия</t>
  </si>
  <si>
    <t>ДООЦ СПУТНИК</t>
  </si>
  <si>
    <t>Мещерякова Виктория</t>
  </si>
  <si>
    <t>МБУ СП "СШ №6" г. Барнаула</t>
  </si>
  <si>
    <t>КГБУ СП "СШ "Жемчужина Алтая"</t>
  </si>
  <si>
    <t>Коростелева Яна</t>
  </si>
  <si>
    <t>Агафонова Дарья</t>
  </si>
  <si>
    <t>КГБУ СП СШ "Победа"</t>
  </si>
  <si>
    <t>Потанина Анна</t>
  </si>
  <si>
    <t>Мутик Алина</t>
  </si>
  <si>
    <t>Мишина Виктория</t>
  </si>
  <si>
    <t xml:space="preserve">Дручинина Снежана </t>
  </si>
  <si>
    <t>Решетенко Алина</t>
  </si>
  <si>
    <t>Афонина Альбина</t>
  </si>
  <si>
    <t>Большанина Алёна</t>
  </si>
  <si>
    <t xml:space="preserve">Джужома Ксения </t>
  </si>
  <si>
    <t>Милёхина Мария</t>
  </si>
  <si>
    <t>Тимофеева Таисия</t>
  </si>
  <si>
    <t>Чекарева Вероника</t>
  </si>
  <si>
    <t>Фоменко Полина</t>
  </si>
  <si>
    <t>Дюсембавеа Камилла</t>
  </si>
  <si>
    <t>Толстунова Ульяна</t>
  </si>
  <si>
    <t>Губина Мария</t>
  </si>
  <si>
    <t>Ганина Анастасия</t>
  </si>
  <si>
    <t>Робиньш Мария</t>
  </si>
  <si>
    <t>ДЮСШ Энергия</t>
  </si>
  <si>
    <t>Повелицина Полина</t>
  </si>
  <si>
    <t>МБУ СШ "ТРИУМФ"</t>
  </si>
  <si>
    <t>Манаева Полина</t>
  </si>
  <si>
    <t>Ратушняк Вероника</t>
  </si>
  <si>
    <t>Чернова Евангелина</t>
  </si>
  <si>
    <t>Гинтер Екатерина</t>
  </si>
  <si>
    <t>Рябухина Альбина</t>
  </si>
  <si>
    <t>Жданова Ярослава</t>
  </si>
  <si>
    <t>Белоусова Анна</t>
  </si>
  <si>
    <t>Парьева Алина</t>
  </si>
  <si>
    <t xml:space="preserve">Казанцева Злата </t>
  </si>
  <si>
    <t>Спортивный клуб "Реванш"</t>
  </si>
  <si>
    <t>Плотникова Варвара</t>
  </si>
  <si>
    <t>15-17 лет</t>
  </si>
  <si>
    <t>Мастюгин Дмитрий Емельянова Мария</t>
  </si>
  <si>
    <t>Чижиков Григорий Волошина Яна</t>
  </si>
  <si>
    <t>Кремлев Илья Большедворова Дарья</t>
  </si>
  <si>
    <t>Ращевская Кира Романосов Александр</t>
  </si>
  <si>
    <t>Фоменко Полина Литвиненко Даниил</t>
  </si>
  <si>
    <t>Шачковский Павел Шестакова Арина</t>
  </si>
  <si>
    <t>Жуйков Егор              Филиппова Юлия</t>
  </si>
  <si>
    <t>Середа Наталья                   Энтин Лев</t>
  </si>
  <si>
    <t>Врачёва Виктория Обрезкова Елизавета Шадрина Ирина</t>
  </si>
  <si>
    <t>Василищева Валерия Степура Валерия Шевлякова Ольга</t>
  </si>
  <si>
    <t xml:space="preserve">Пронь Василина Малыхина Софья Метальникова Сабина </t>
  </si>
  <si>
    <t>Кремлев Илья</t>
  </si>
  <si>
    <t>Романосов Александр</t>
  </si>
  <si>
    <t>Бильчич Семен</t>
  </si>
  <si>
    <t>Берестников Матвей</t>
  </si>
  <si>
    <t>Пивнев Степан</t>
  </si>
  <si>
    <t>Митренев Данил</t>
  </si>
  <si>
    <t>Жуйков Егор</t>
  </si>
  <si>
    <t>Терентьев Александр</t>
  </si>
  <si>
    <t>Шачковский Павел</t>
  </si>
  <si>
    <t>Литвиненко Даниил</t>
  </si>
  <si>
    <t>Юшков Руслан</t>
  </si>
  <si>
    <t>Демиденко Никита</t>
  </si>
  <si>
    <t>Брюзгин Виталий</t>
  </si>
  <si>
    <t>Мастюгин Дмитрий</t>
  </si>
  <si>
    <t>Чижиков Григорий</t>
  </si>
  <si>
    <t xml:space="preserve">Закопко Анастасия  Власова Софья                        Фок Ангелина </t>
  </si>
  <si>
    <t>Дятлова Алёна                Когтева Анастасия Панфилова Анна</t>
  </si>
  <si>
    <t>Врачёва Виктория Когтева Анастасия Куверина Анастасия Малеева Вероника   Обрезкова Елизавета Панфилова Анна Миронова Алёна Шадрина Ирина</t>
  </si>
  <si>
    <t>Галстян Карен              Черепанов Даниил Пимшина Юлия Волынцева Карина Проткина Екатерина Ткаченко Дарья            Серова Ксения               Шмаль Алина</t>
  </si>
  <si>
    <t>Мастюгин Дмитрий Емельянова Мария Макарова Татьяна Повелицина Алина Повелицина Полина Плотникова Варвара</t>
  </si>
  <si>
    <t>Бондаренко Ирина Зырянова Анастасия Зубова Вероника  Нестерова Ульяна Шачковский Павел Шестакова Арина             Юдина Екатерина</t>
  </si>
  <si>
    <t xml:space="preserve">Джужома Ксения       Жуйков Егор            Чекарева Вероника Чугреева Карина Филиппова Юлия Шелегина Лилия  Шнайдерман Нина </t>
  </si>
  <si>
    <t>17.00-17.30 технический перерыв                                                                                                                                                                                                                       17.30 продолжение соревнований</t>
  </si>
  <si>
    <t>Белых Кристина Задорожняя Белла Кайгородова Екатерина Соколова Екатерина Тырышкина Полина  Холодкова Мария             Шмидт Ксения               Яжбин Андрей</t>
  </si>
  <si>
    <t>Потанина Анна
Дюсембаева Камилла
Рябухина Альбина
Милёхина Мария
Васёва Юлия</t>
  </si>
  <si>
    <t>Белокрылова Татьяна Горяева Анна Кайгородова Екатерина Муравьёва Софья  Холодкова Мария</t>
  </si>
  <si>
    <t>Путинцева Ксения  Спирина Вероника Шершнева Софья Варкентина Анастасия Буторева Софья</t>
  </si>
  <si>
    <t>Белых Кристина Задорожняя Белла Соколова Екатерина Чекарева Вероника Шмидт Ксения</t>
  </si>
  <si>
    <t>Кремлев Илья                 Фадеева Анастасия      Дацук Василина Большедворова Дарья Митренев Данил</t>
  </si>
  <si>
    <t>Гулиева Сабина Грушихина Наталья Канцлер Вероника              Браун Дарья                   Шестакова Анастасия</t>
  </si>
  <si>
    <t>Губина Мария             Кудинова Софья               Штарк Александра Полякова Елена Толстунова Ульяна</t>
  </si>
  <si>
    <t>Коростелева Яна Коростелева Ульяна Антонова Дарья</t>
  </si>
  <si>
    <t>Торопчина Наталья Филаткина Анастасия Родина Анастасия</t>
  </si>
  <si>
    <t>Зырянова Анастасия Тырышкина Полина Юдина Екатерина</t>
  </si>
  <si>
    <t>Большанина Алёна Казаренко Полина Емельянова Александра</t>
  </si>
  <si>
    <t>Бильчич Семен Берестников Матвей Таранец Милана</t>
  </si>
  <si>
    <t>Большедворова Дарья Фадеева Анастасия  Дацук Василина</t>
  </si>
  <si>
    <t>Чернова Евангелина Макарова Татьяна Широких Ирина</t>
  </si>
  <si>
    <t>Белых Кристина Соколова Екатерина Шмидт Ксения</t>
  </si>
  <si>
    <t>Агафонова Дарья Волошина Яна Лукошкова Мария</t>
  </si>
  <si>
    <t>Емельянова Мария Повелицина Алина Повелицина Полина</t>
  </si>
  <si>
    <t>Дручинина Снежана Манаева Полина Крючкова Таисия</t>
  </si>
  <si>
    <t>Мутик Алина                  Мишина Виктория  Короткова Анастасия</t>
  </si>
  <si>
    <t>Терентьев Александр Брюзгин Виталий             Юшков Руслан</t>
  </si>
  <si>
    <t>Кудинова Софья Полякова Елена             Штарк Александра</t>
  </si>
  <si>
    <t>Ковалева Александра</t>
  </si>
  <si>
    <t>Уколова Анастасия</t>
  </si>
  <si>
    <t>Устьянцева Юлия</t>
  </si>
  <si>
    <t>Демяхина Елизавета</t>
  </si>
  <si>
    <t xml:space="preserve">Власова Софья </t>
  </si>
  <si>
    <t xml:space="preserve">Закопко Анастасия </t>
  </si>
  <si>
    <t>Витман Софья</t>
  </si>
  <si>
    <t xml:space="preserve">Самукина Анастасия </t>
  </si>
  <si>
    <t>ФСЦ "Новосибирск"</t>
  </si>
  <si>
    <t>Украинцева Екатерина</t>
  </si>
  <si>
    <t>Шевлякова Ольга</t>
  </si>
  <si>
    <t xml:space="preserve">Климова Анастасия </t>
  </si>
  <si>
    <t>Погорелая Мария</t>
  </si>
  <si>
    <t>Бурмистрова Полина</t>
  </si>
  <si>
    <t>КГБУ СП СШ "Жемчужина Алтая"</t>
  </si>
  <si>
    <t>Фок Ангелина</t>
  </si>
  <si>
    <t xml:space="preserve">Метальникова Сабина </t>
  </si>
  <si>
    <t>Голос Юлия</t>
  </si>
  <si>
    <t>Добрычева Дарья</t>
  </si>
  <si>
    <t xml:space="preserve">Пронь Василина </t>
  </si>
  <si>
    <t>Василищева Валерия</t>
  </si>
  <si>
    <t>Зантимирова Надежда</t>
  </si>
  <si>
    <t>Куверина Анастасия</t>
  </si>
  <si>
    <t>Борискова Дарья</t>
  </si>
  <si>
    <t>Врачёва Виктория Куверина Анастасия Малеева Вероника Обрезкова Елизавета Шадрина Ирина</t>
  </si>
  <si>
    <t>Миронов Артем Украинцева Екатерина   Ковалева Александра   Самукина Анастасия Климова Анастасия</t>
  </si>
  <si>
    <t xml:space="preserve">МБУ СП "СШ №6" г. Барнаула,МБУ СП СШ "Рубцовск </t>
  </si>
  <si>
    <t>Галстян Асканаз Волынцева Карина Черепанов Даниил Пимшина Юлия Проткина Екатерина</t>
  </si>
  <si>
    <t>КГБУ СП СШ "Победа",</t>
  </si>
  <si>
    <t>Степура Валерия Шевлякова Ольга            Лущаев Никита Василищева Валерия Уколова Анастасия</t>
  </si>
  <si>
    <t xml:space="preserve">Фок Ангелина        Ульшина Мария                Власова Софья                  Голос Юлия            Рассыпнова Елизавета </t>
  </si>
  <si>
    <t>Награждение 3 потока с 19.30 до 20.00</t>
  </si>
  <si>
    <t>Бондаренко Ирина Зубова Вероника Нестерова Ульяна</t>
  </si>
  <si>
    <r>
      <t xml:space="preserve">Награждение 1 поток с 11.30 до 12.30                                                                                                    12.45-13.15 репетиция парада открытия                                                                                                                                    13.30 парад открытия соревнований                                                                                                                14.00 продолжение соревнований                                 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2 ПОТОК</t>
    </r>
  </si>
  <si>
    <t>Бильчич Семен Берестников Матвей Романосов Александр Антонова Дарья  Коростелева Ульяна</t>
  </si>
  <si>
    <t xml:space="preserve">Огородова Анна   Закопко Анастасия Малыхина Софья     Пронь Василина Метальникова Сабина </t>
  </si>
  <si>
    <t>Пайма Вероника        Афонина Альбина       Ганина Анастасия</t>
  </si>
  <si>
    <t>КГБУ СП СШ "Победа", п. Сибирский</t>
  </si>
  <si>
    <t>Кремлев Илья                  Фадеева Анастасия        Дацук Василина Мещерякова Виктория Большедворова Дарья Митренев Данил</t>
  </si>
  <si>
    <t>Бондаренко Ирина         Зубова Вероника  Нестерова Ульяна ШестаковаАрина              Юдина Екатерина</t>
  </si>
  <si>
    <t>Жуйков Глеб</t>
  </si>
  <si>
    <t>Вершинин Ярослав</t>
  </si>
  <si>
    <t>Новосибирск</t>
  </si>
  <si>
    <t>Грищенко Кирилл</t>
  </si>
  <si>
    <t>МБУ СП "СШ № 6" г. Барнаула</t>
  </si>
  <si>
    <t>Краснов Артём</t>
  </si>
  <si>
    <t>Митюхин Андрей</t>
  </si>
  <si>
    <t>Жиганов Максим</t>
  </si>
  <si>
    <t>Подуев Иван</t>
  </si>
  <si>
    <t>спортивный клуб "Реванш"</t>
  </si>
  <si>
    <t>Арнаутоа Арсений</t>
  </si>
  <si>
    <t>Шелягина Ксения</t>
  </si>
  <si>
    <t>Шурова Полина</t>
  </si>
  <si>
    <t>Пархоменко Диана</t>
  </si>
  <si>
    <t>Бочарова Варвара</t>
  </si>
  <si>
    <t>СШ Победа</t>
  </si>
  <si>
    <t>Фомина Екатерина</t>
  </si>
  <si>
    <t>МБУ СП " СШ" Победа"</t>
  </si>
  <si>
    <t>Лымарь Яна</t>
  </si>
  <si>
    <t>Афанасьева Милана</t>
  </si>
  <si>
    <t>Энергия</t>
  </si>
  <si>
    <t>Соснина Есения</t>
  </si>
  <si>
    <t>Анфиногенова Милана</t>
  </si>
  <si>
    <t xml:space="preserve">Головачева Ксения </t>
  </si>
  <si>
    <t>Сердюкова Мария</t>
  </si>
  <si>
    <t>Блеч Ульяна</t>
  </si>
  <si>
    <t>Белякова София</t>
  </si>
  <si>
    <t xml:space="preserve">Кирилина Валерия </t>
  </si>
  <si>
    <t>Менсадирова Александра</t>
  </si>
  <si>
    <t>Молибог Маргарита</t>
  </si>
  <si>
    <t>Волобуева Диана Пичугина Екатерина Фомина Екатерина</t>
  </si>
  <si>
    <t>Головачева Полина Юрышева Софья Тятюхина Дарья</t>
  </si>
  <si>
    <t>Вольных Полина Украинская Дарья Соснина Есения</t>
  </si>
  <si>
    <t>Бочарова Варвара Ветчинкина Дарья        Шварц Екатерина</t>
  </si>
  <si>
    <t>Погорелов Артём</t>
  </si>
  <si>
    <t>Бурдунюк Глеб</t>
  </si>
  <si>
    <t>Алесин Родион</t>
  </si>
  <si>
    <t>Заря-Лада Семен</t>
  </si>
  <si>
    <t>Степнов Максим</t>
  </si>
  <si>
    <t>Половеев Григорий</t>
  </si>
  <si>
    <t>Каменский р-н Лицей №4</t>
  </si>
  <si>
    <t>Викулин Арсений</t>
  </si>
  <si>
    <t>Крючков Артём</t>
  </si>
  <si>
    <t>Куранда Александра</t>
  </si>
  <si>
    <t>Чинцова Алина</t>
  </si>
  <si>
    <t>Погорелая Екатерина</t>
  </si>
  <si>
    <t>Кузнецова Дарья</t>
  </si>
  <si>
    <t>Адарич Анна</t>
  </si>
  <si>
    <t xml:space="preserve">Астахова Софья </t>
  </si>
  <si>
    <t>Козырева Виктория</t>
  </si>
  <si>
    <t>Леонгардт Софья</t>
  </si>
  <si>
    <t xml:space="preserve">Токарев Семен                      Заря-Лада Семен Гончаренко Степан </t>
  </si>
  <si>
    <t>Агафонова Дарья Волошина Яна            Лукошкова Мария Вавилихина Валерия Чижиков Григорий</t>
  </si>
  <si>
    <t xml:space="preserve">Капралова Виктория Чернуцкая Евгения Цупенкова Ксения Цупенкова София Хуснутдинова Ксения </t>
  </si>
  <si>
    <t>КГБУ СП СШ "Жемчужина Алтая", Каменский р-н Лицей №4</t>
  </si>
  <si>
    <t>Бочарова Варвара Ветчинкина Дарья       Шварц Екатерина Забутырина Мария Бокарева Вероника</t>
  </si>
  <si>
    <t>Лымарь Яна              Хлусова Анна           Романосова Алина Добрычева Анастасия Юрчак Маргарита</t>
  </si>
  <si>
    <t>Токарев Семен                Заря-Лада Семен Гончаренко Степан Степнов Максим      Шелягина Ксения</t>
  </si>
  <si>
    <t>Струкова Анастасия Головачева Полина Юрышева Софья    Тятюхина Дарья           Алесин Родион</t>
  </si>
  <si>
    <t>Шатц Евгения             Булбук Софья        Куликова Василиса Погорелов Артём     Крючков Артём</t>
  </si>
  <si>
    <t>Вольных Полина Украинская Дарья       Соснина Есения         Викулин Арсений Снегирёва Екатерина</t>
  </si>
  <si>
    <t>Карпенко Валерия Федорова Анастасия Хорошавина Полина</t>
  </si>
  <si>
    <t xml:space="preserve">Митюхин Андрей      Куранда Александра Астахова Софья </t>
  </si>
  <si>
    <t>Козырева Виктория  Адарич Анна      Гладышева Анастасия</t>
  </si>
  <si>
    <t>Кузнецова Дарья          Кершман Дарья          Красотина Анна</t>
  </si>
  <si>
    <t>Погорелая Екатерина Леонгардт Софья          Чинцова Алина</t>
  </si>
  <si>
    <t>Жиганов Максим            Назарова Мария          Кокорина Карина</t>
  </si>
  <si>
    <t xml:space="preserve">Белкина Яна            Врачёва Дарья           Жуйков Глеб      </t>
  </si>
  <si>
    <t xml:space="preserve">Иляхина Анна            Перелыгина Полина Дианова Янина </t>
  </si>
  <si>
    <t>Кондурова Милена Рожкова Марианна Зверева Юлия            Дударева Мария         Кучурина Светлана</t>
  </si>
  <si>
    <t>Пархоменко Диана Шелягина Ксения           Шурова Полина</t>
  </si>
  <si>
    <t>Лымарь Яна                   Хлусова Анна            Романосова Алина</t>
  </si>
  <si>
    <t>Бокарева Вероника Исакова Олеся      Юрченкова Алина</t>
  </si>
  <si>
    <t xml:space="preserve">Украинцева Екатерина  Мальцева Анна            Никулина Елизавета </t>
  </si>
  <si>
    <t>Фоменко Полина Литвиненко Даниил Московкин Савелий Бирюкова Вероника           Адлер Мария               Мастерова Екатерина</t>
  </si>
  <si>
    <t>Робиньш Мария             Гинтер Екатерина  Арбатская София  Терентьев Александр Брюзгин Виталий   Демиденко Никита</t>
  </si>
  <si>
    <t>Коростелева Яна Коростелева Ульяна Антонова Дарья     Торопчина Наталья          Родина Анастасия Филаткина Анастасия Тимофеева Таисия Берестников Матвей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</si>
</sst>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/>
    <xf numFmtId="0" fontId="6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3" applyNumberFormat="0" applyAlignment="0" applyProtection="0"/>
    <xf numFmtId="0" fontId="17" fillId="21" borderId="14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3" applyNumberFormat="0" applyAlignment="0" applyProtection="0"/>
    <xf numFmtId="0" fontId="24" fillId="0" borderId="18" applyNumberFormat="0" applyFill="0" applyAlignment="0" applyProtection="0"/>
    <xf numFmtId="0" fontId="25" fillId="22" borderId="0" applyNumberFormat="0" applyBorder="0" applyAlignment="0" applyProtection="0"/>
    <xf numFmtId="0" fontId="13" fillId="23" borderId="19" applyNumberFormat="0" applyAlignment="0" applyProtection="0"/>
    <xf numFmtId="0" fontId="26" fillId="20" borderId="20" applyNumberFormat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13" fillId="0" borderId="0"/>
    <xf numFmtId="0" fontId="13" fillId="0" borderId="0"/>
    <xf numFmtId="0" fontId="30" fillId="0" borderId="0"/>
    <xf numFmtId="0" fontId="3" fillId="0" borderId="0"/>
    <xf numFmtId="0" fontId="2" fillId="0" borderId="0"/>
    <xf numFmtId="0" fontId="1" fillId="0" borderId="0"/>
  </cellStyleXfs>
  <cellXfs count="26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5" fillId="25" borderId="1" xfId="0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left" vertical="center" wrapText="1"/>
    </xf>
    <xf numFmtId="0" fontId="35" fillId="24" borderId="1" xfId="0" applyFont="1" applyFill="1" applyBorder="1" applyAlignment="1">
      <alignment horizontal="left" vertical="center" wrapText="1"/>
    </xf>
    <xf numFmtId="0" fontId="35" fillId="25" borderId="4" xfId="0" applyFont="1" applyFill="1" applyBorder="1" applyAlignment="1">
      <alignment horizontal="center" vertical="center" wrapText="1"/>
    </xf>
    <xf numFmtId="0" fontId="35" fillId="24" borderId="4" xfId="0" applyFont="1" applyFill="1" applyBorder="1" applyAlignment="1">
      <alignment horizontal="center" vertical="center" wrapText="1"/>
    </xf>
    <xf numFmtId="0" fontId="35" fillId="24" borderId="1" xfId="0" applyFont="1" applyFill="1" applyBorder="1" applyAlignment="1">
      <alignment horizontal="center" vertical="center" wrapText="1"/>
    </xf>
    <xf numFmtId="16" fontId="35" fillId="25" borderId="10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16" fontId="35" fillId="25" borderId="1" xfId="0" applyNumberFormat="1" applyFont="1" applyFill="1" applyBorder="1" applyAlignment="1">
      <alignment horizontal="center" vertical="center" wrapText="1"/>
    </xf>
    <xf numFmtId="16" fontId="35" fillId="24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left" vertical="center" wrapText="1"/>
    </xf>
    <xf numFmtId="0" fontId="9" fillId="25" borderId="1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 wrapText="1"/>
    </xf>
    <xf numFmtId="0" fontId="9" fillId="24" borderId="1" xfId="0" applyFont="1" applyFill="1" applyBorder="1" applyAlignment="1">
      <alignment horizontal="left" vertical="center" wrapText="1"/>
    </xf>
    <xf numFmtId="0" fontId="31" fillId="24" borderId="4" xfId="0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 wrapText="1"/>
    </xf>
    <xf numFmtId="16" fontId="31" fillId="24" borderId="1" xfId="0" applyNumberFormat="1" applyFont="1" applyFill="1" applyBorder="1" applyAlignment="1">
      <alignment horizontal="center" vertical="center" wrapText="1"/>
    </xf>
    <xf numFmtId="0" fontId="32" fillId="24" borderId="1" xfId="0" applyFont="1" applyFill="1" applyBorder="1" applyAlignment="1">
      <alignment horizontal="left" vertical="center" wrapText="1"/>
    </xf>
    <xf numFmtId="0" fontId="31" fillId="24" borderId="1" xfId="0" applyFont="1" applyFill="1" applyBorder="1" applyAlignment="1">
      <alignment horizontal="left" vertical="center" wrapText="1"/>
    </xf>
    <xf numFmtId="0" fontId="35" fillId="24" borderId="12" xfId="0" applyFont="1" applyFill="1" applyBorder="1" applyAlignment="1">
      <alignment horizontal="left" vertical="center" wrapText="1"/>
    </xf>
    <xf numFmtId="0" fontId="9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 wrapText="1"/>
    </xf>
    <xf numFmtId="0" fontId="10" fillId="24" borderId="12" xfId="0" applyFont="1" applyFill="1" applyBorder="1" applyAlignment="1">
      <alignment horizontal="left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left" vertical="center" wrapText="1"/>
    </xf>
    <xf numFmtId="0" fontId="31" fillId="24" borderId="3" xfId="0" applyFont="1" applyFill="1" applyBorder="1" applyAlignment="1">
      <alignment horizontal="center" vertical="center" wrapText="1"/>
    </xf>
    <xf numFmtId="0" fontId="35" fillId="2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25" borderId="3" xfId="0" applyFont="1" applyFill="1" applyBorder="1" applyAlignment="1">
      <alignment horizontal="center" vertical="center" wrapText="1"/>
    </xf>
    <xf numFmtId="0" fontId="35" fillId="25" borderId="0" xfId="0" applyFont="1" applyFill="1" applyAlignment="1">
      <alignment horizontal="center" vertical="center"/>
    </xf>
    <xf numFmtId="0" fontId="8" fillId="25" borderId="1" xfId="0" applyFont="1" applyFill="1" applyBorder="1" applyAlignment="1">
      <alignment horizontal="left" vertical="center" wrapText="1"/>
    </xf>
    <xf numFmtId="0" fontId="31" fillId="26" borderId="3" xfId="0" applyFont="1" applyFill="1" applyBorder="1" applyAlignment="1">
      <alignment horizontal="center" vertical="center" wrapText="1"/>
    </xf>
    <xf numFmtId="0" fontId="31" fillId="26" borderId="1" xfId="0" applyFont="1" applyFill="1" applyBorder="1" applyAlignment="1">
      <alignment horizontal="center" vertical="center" wrapText="1"/>
    </xf>
    <xf numFmtId="0" fontId="32" fillId="26" borderId="1" xfId="0" applyFont="1" applyFill="1" applyBorder="1" applyAlignment="1">
      <alignment horizontal="left" vertical="center" wrapText="1"/>
    </xf>
    <xf numFmtId="0" fontId="31" fillId="26" borderId="0" xfId="0" applyFont="1" applyFill="1" applyAlignment="1">
      <alignment horizontal="center" vertical="center"/>
    </xf>
    <xf numFmtId="0" fontId="31" fillId="26" borderId="4" xfId="0" applyFont="1" applyFill="1" applyBorder="1" applyAlignment="1">
      <alignment horizontal="center" vertical="center" wrapText="1"/>
    </xf>
    <xf numFmtId="16" fontId="31" fillId="26" borderId="1" xfId="0" applyNumberFormat="1" applyFont="1" applyFill="1" applyBorder="1" applyAlignment="1">
      <alignment horizontal="center" vertical="center" wrapText="1"/>
    </xf>
    <xf numFmtId="0" fontId="31" fillId="26" borderId="1" xfId="0" applyFont="1" applyFill="1" applyBorder="1" applyAlignment="1">
      <alignment horizontal="left" vertical="center" wrapText="1"/>
    </xf>
    <xf numFmtId="16" fontId="31" fillId="26" borderId="10" xfId="0" applyNumberFormat="1" applyFont="1" applyFill="1" applyBorder="1" applyAlignment="1">
      <alignment horizontal="center" vertical="center" wrapText="1"/>
    </xf>
    <xf numFmtId="0" fontId="31" fillId="26" borderId="10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vertical="center" wrapText="1"/>
    </xf>
    <xf numFmtId="0" fontId="9" fillId="25" borderId="1" xfId="0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0" fontId="10" fillId="24" borderId="10" xfId="0" applyFont="1" applyFill="1" applyBorder="1" applyAlignment="1">
      <alignment horizontal="left" vertical="center" wrapText="1"/>
    </xf>
    <xf numFmtId="16" fontId="35" fillId="24" borderId="10" xfId="0" applyNumberFormat="1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32" fillId="24" borderId="1" xfId="0" applyFont="1" applyFill="1" applyBorder="1" applyAlignment="1">
      <alignment vertical="center" wrapText="1"/>
    </xf>
    <xf numFmtId="16" fontId="31" fillId="24" borderId="10" xfId="0" applyNumberFormat="1" applyFont="1" applyFill="1" applyBorder="1" applyAlignment="1">
      <alignment horizontal="center" vertical="center" wrapText="1"/>
    </xf>
    <xf numFmtId="164" fontId="31" fillId="26" borderId="5" xfId="0" applyNumberFormat="1" applyFont="1" applyFill="1" applyBorder="1" applyAlignment="1">
      <alignment horizontal="center" vertical="center" wrapText="1"/>
    </xf>
    <xf numFmtId="164" fontId="31" fillId="24" borderId="5" xfId="0" applyNumberFormat="1" applyFont="1" applyFill="1" applyBorder="1" applyAlignment="1">
      <alignment horizontal="center" vertical="center" wrapText="1"/>
    </xf>
    <xf numFmtId="164" fontId="31" fillId="24" borderId="2" xfId="0" applyNumberFormat="1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horizontal="center" vertical="center"/>
    </xf>
    <xf numFmtId="0" fontId="10" fillId="25" borderId="22" xfId="0" applyFont="1" applyFill="1" applyBorder="1" applyAlignment="1">
      <alignment horizontal="left" vertical="center" wrapText="1"/>
    </xf>
    <xf numFmtId="0" fontId="10" fillId="25" borderId="23" xfId="0" applyFont="1" applyFill="1" applyBorder="1" applyAlignment="1">
      <alignment vertical="center" wrapText="1"/>
    </xf>
    <xf numFmtId="0" fontId="9" fillId="25" borderId="23" xfId="0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top" wrapText="1"/>
    </xf>
    <xf numFmtId="0" fontId="10" fillId="25" borderId="22" xfId="0" applyFont="1" applyFill="1" applyBorder="1" applyAlignment="1">
      <alignment vertical="center" wrapText="1"/>
    </xf>
    <xf numFmtId="0" fontId="10" fillId="25" borderId="26" xfId="0" applyFont="1" applyFill="1" applyBorder="1" applyAlignment="1">
      <alignment vertical="center" wrapText="1"/>
    </xf>
    <xf numFmtId="0" fontId="10" fillId="25" borderId="26" xfId="0" applyFont="1" applyFill="1" applyBorder="1" applyAlignment="1">
      <alignment vertical="top" wrapText="1"/>
    </xf>
    <xf numFmtId="0" fontId="10" fillId="25" borderId="28" xfId="0" applyFont="1" applyFill="1" applyBorder="1" applyAlignment="1">
      <alignment vertical="center" wrapText="1"/>
    </xf>
    <xf numFmtId="0" fontId="35" fillId="25" borderId="26" xfId="0" applyFont="1" applyFill="1" applyBorder="1" applyAlignment="1">
      <alignment horizontal="left" vertical="center" wrapText="1"/>
    </xf>
    <xf numFmtId="0" fontId="32" fillId="26" borderId="1" xfId="0" applyFont="1" applyFill="1" applyBorder="1" applyAlignment="1">
      <alignment vertical="center" wrapText="1"/>
    </xf>
    <xf numFmtId="0" fontId="31" fillId="26" borderId="22" xfId="0" applyFont="1" applyFill="1" applyBorder="1" applyAlignment="1">
      <alignment horizontal="left" vertical="center" wrapText="1"/>
    </xf>
    <xf numFmtId="0" fontId="10" fillId="24" borderId="27" xfId="0" applyFont="1" applyFill="1" applyBorder="1" applyAlignment="1">
      <alignment horizontal="left" vertical="center" wrapText="1"/>
    </xf>
    <xf numFmtId="0" fontId="10" fillId="24" borderId="32" xfId="0" applyFont="1" applyFill="1" applyBorder="1" applyAlignment="1">
      <alignment vertical="center" wrapText="1"/>
    </xf>
    <xf numFmtId="0" fontId="10" fillId="24" borderId="31" xfId="0" applyFont="1" applyFill="1" applyBorder="1" applyAlignment="1">
      <alignment vertical="center" wrapText="1"/>
    </xf>
    <xf numFmtId="0" fontId="35" fillId="24" borderId="31" xfId="0" applyFont="1" applyFill="1" applyBorder="1" applyAlignment="1">
      <alignment horizontal="left" vertical="center" wrapText="1"/>
    </xf>
    <xf numFmtId="0" fontId="10" fillId="24" borderId="23" xfId="0" applyFont="1" applyFill="1" applyBorder="1" applyAlignment="1">
      <alignment vertical="center" wrapText="1"/>
    </xf>
    <xf numFmtId="0" fontId="35" fillId="24" borderId="36" xfId="0" applyFont="1" applyFill="1" applyBorder="1" applyAlignment="1">
      <alignment horizontal="left" vertical="center" wrapText="1"/>
    </xf>
    <xf numFmtId="0" fontId="32" fillId="24" borderId="36" xfId="0" applyFont="1" applyFill="1" applyBorder="1" applyAlignment="1">
      <alignment vertical="center" wrapText="1"/>
    </xf>
    <xf numFmtId="0" fontId="31" fillId="24" borderId="36" xfId="0" applyFont="1" applyFill="1" applyBorder="1" applyAlignment="1">
      <alignment vertical="center" wrapText="1"/>
    </xf>
    <xf numFmtId="0" fontId="10" fillId="24" borderId="36" xfId="0" applyFont="1" applyFill="1" applyBorder="1" applyAlignment="1">
      <alignment vertical="center" wrapText="1"/>
    </xf>
    <xf numFmtId="0" fontId="35" fillId="24" borderId="36" xfId="0" applyFont="1" applyFill="1" applyBorder="1" applyAlignment="1">
      <alignment vertical="center" wrapText="1"/>
    </xf>
    <xf numFmtId="0" fontId="10" fillId="24" borderId="36" xfId="0" applyFont="1" applyFill="1" applyBorder="1" applyAlignment="1">
      <alignment horizontal="left" vertical="center" wrapText="1"/>
    </xf>
    <xf numFmtId="0" fontId="9" fillId="24" borderId="36" xfId="0" applyFont="1" applyFill="1" applyBorder="1" applyAlignment="1">
      <alignment vertical="center" wrapText="1"/>
    </xf>
    <xf numFmtId="0" fontId="31" fillId="24" borderId="36" xfId="0" applyFont="1" applyFill="1" applyBorder="1" applyAlignment="1">
      <alignment horizontal="left" vertical="center" wrapText="1"/>
    </xf>
    <xf numFmtId="0" fontId="9" fillId="24" borderId="39" xfId="0" applyFont="1" applyFill="1" applyBorder="1" applyAlignment="1">
      <alignment vertical="center" wrapText="1"/>
    </xf>
    <xf numFmtId="0" fontId="10" fillId="24" borderId="39" xfId="0" applyFont="1" applyFill="1" applyBorder="1" applyAlignment="1">
      <alignment vertical="center" wrapText="1"/>
    </xf>
    <xf numFmtId="0" fontId="35" fillId="24" borderId="28" xfId="0" applyFont="1" applyFill="1" applyBorder="1" applyAlignment="1">
      <alignment horizontal="left" vertical="center" wrapText="1"/>
    </xf>
    <xf numFmtId="0" fontId="35" fillId="24" borderId="39" xfId="0" applyFont="1" applyFill="1" applyBorder="1" applyAlignment="1">
      <alignment horizontal="left" vertical="center" wrapText="1"/>
    </xf>
    <xf numFmtId="0" fontId="35" fillId="24" borderId="40" xfId="0" applyFont="1" applyFill="1" applyBorder="1" applyAlignment="1">
      <alignment vertical="center" wrapText="1"/>
    </xf>
    <xf numFmtId="0" fontId="10" fillId="24" borderId="40" xfId="0" applyFont="1" applyFill="1" applyBorder="1" applyAlignment="1">
      <alignment vertical="center" wrapText="1"/>
    </xf>
    <xf numFmtId="0" fontId="35" fillId="24" borderId="40" xfId="0" applyFont="1" applyFill="1" applyBorder="1" applyAlignment="1">
      <alignment horizontal="left" vertical="center" wrapText="1"/>
    </xf>
    <xf numFmtId="0" fontId="34" fillId="24" borderId="36" xfId="0" applyFont="1" applyFill="1" applyBorder="1" applyAlignment="1">
      <alignment vertical="center" wrapText="1"/>
    </xf>
    <xf numFmtId="0" fontId="35" fillId="24" borderId="39" xfId="0" applyFont="1" applyFill="1" applyBorder="1" applyAlignment="1">
      <alignment horizontal="center" vertical="center" wrapText="1"/>
    </xf>
    <xf numFmtId="16" fontId="35" fillId="24" borderId="39" xfId="0" applyNumberFormat="1" applyFont="1" applyFill="1" applyBorder="1" applyAlignment="1">
      <alignment horizontal="center" vertical="center" wrapText="1"/>
    </xf>
    <xf numFmtId="0" fontId="35" fillId="24" borderId="41" xfId="0" applyFont="1" applyFill="1" applyBorder="1" applyAlignment="1">
      <alignment horizontal="center" vertical="center" wrapText="1"/>
    </xf>
    <xf numFmtId="0" fontId="35" fillId="25" borderId="41" xfId="0" applyFont="1" applyFill="1" applyBorder="1" applyAlignment="1">
      <alignment horizontal="center" vertical="center" wrapText="1"/>
    </xf>
    <xf numFmtId="0" fontId="35" fillId="25" borderId="39" xfId="0" applyFont="1" applyFill="1" applyBorder="1" applyAlignment="1">
      <alignment horizontal="center" vertical="center" wrapText="1"/>
    </xf>
    <xf numFmtId="0" fontId="35" fillId="25" borderId="39" xfId="0" applyFont="1" applyFill="1" applyBorder="1" applyAlignment="1">
      <alignment horizontal="left" vertical="center" wrapText="1"/>
    </xf>
    <xf numFmtId="0" fontId="8" fillId="25" borderId="39" xfId="1" applyFont="1" applyFill="1" applyBorder="1" applyAlignment="1">
      <alignment horizontal="left" vertical="top" wrapText="1"/>
    </xf>
    <xf numFmtId="0" fontId="35" fillId="25" borderId="39" xfId="0" applyFont="1" applyFill="1" applyBorder="1" applyAlignment="1">
      <alignment horizontal="left" vertical="top" wrapText="1"/>
    </xf>
    <xf numFmtId="0" fontId="9" fillId="25" borderId="39" xfId="0" applyFont="1" applyFill="1" applyBorder="1" applyAlignment="1">
      <alignment vertical="center" wrapText="1"/>
    </xf>
    <xf numFmtId="0" fontId="10" fillId="25" borderId="39" xfId="0" applyFont="1" applyFill="1" applyBorder="1" applyAlignment="1">
      <alignment horizontal="left" vertical="center" wrapText="1"/>
    </xf>
    <xf numFmtId="0" fontId="10" fillId="25" borderId="39" xfId="0" applyFont="1" applyFill="1" applyBorder="1" applyAlignment="1">
      <alignment vertical="center" wrapText="1"/>
    </xf>
    <xf numFmtId="0" fontId="10" fillId="25" borderId="39" xfId="0" applyFont="1" applyFill="1" applyBorder="1" applyAlignment="1">
      <alignment vertical="top" wrapText="1"/>
    </xf>
    <xf numFmtId="0" fontId="10" fillId="25" borderId="40" xfId="0" applyFont="1" applyFill="1" applyBorder="1" applyAlignment="1">
      <alignment vertical="center" wrapText="1"/>
    </xf>
    <xf numFmtId="0" fontId="10" fillId="25" borderId="40" xfId="0" applyFont="1" applyFill="1" applyBorder="1" applyAlignment="1">
      <alignment horizontal="left" vertical="center" wrapText="1"/>
    </xf>
    <xf numFmtId="0" fontId="31" fillId="26" borderId="41" xfId="0" applyFont="1" applyFill="1" applyBorder="1" applyAlignment="1">
      <alignment horizontal="center" vertical="center" wrapText="1"/>
    </xf>
    <xf numFmtId="0" fontId="31" fillId="26" borderId="39" xfId="0" applyFont="1" applyFill="1" applyBorder="1" applyAlignment="1">
      <alignment horizontal="center" vertical="center" wrapText="1"/>
    </xf>
    <xf numFmtId="0" fontId="34" fillId="26" borderId="39" xfId="0" applyFont="1" applyFill="1" applyBorder="1" applyAlignment="1">
      <alignment vertical="top" wrapText="1"/>
    </xf>
    <xf numFmtId="0" fontId="32" fillId="26" borderId="39" xfId="0" applyFont="1" applyFill="1" applyBorder="1" applyAlignment="1">
      <alignment vertical="center" wrapText="1"/>
    </xf>
    <xf numFmtId="0" fontId="31" fillId="26" borderId="39" xfId="0" applyFont="1" applyFill="1" applyBorder="1" applyAlignment="1">
      <alignment horizontal="left" vertical="center" wrapText="1"/>
    </xf>
    <xf numFmtId="164" fontId="31" fillId="26" borderId="42" xfId="0" applyNumberFormat="1" applyFont="1" applyFill="1" applyBorder="1" applyAlignment="1">
      <alignment horizontal="center" vertical="center" wrapText="1"/>
    </xf>
    <xf numFmtId="0" fontId="8" fillId="25" borderId="39" xfId="0" applyFont="1" applyFill="1" applyBorder="1" applyAlignment="1">
      <alignment vertical="center" wrapText="1"/>
    </xf>
    <xf numFmtId="0" fontId="35" fillId="25" borderId="39" xfId="0" applyFont="1" applyFill="1" applyBorder="1" applyAlignment="1">
      <alignment vertical="center" wrapText="1"/>
    </xf>
    <xf numFmtId="0" fontId="31" fillId="24" borderId="39" xfId="0" applyFont="1" applyFill="1" applyBorder="1" applyAlignment="1">
      <alignment horizontal="center" vertical="center" wrapText="1"/>
    </xf>
    <xf numFmtId="16" fontId="31" fillId="24" borderId="39" xfId="0" applyNumberFormat="1" applyFont="1" applyFill="1" applyBorder="1" applyAlignment="1">
      <alignment horizontal="center" vertical="center" wrapText="1"/>
    </xf>
    <xf numFmtId="0" fontId="8" fillId="24" borderId="23" xfId="0" applyFont="1" applyFill="1" applyBorder="1" applyAlignment="1">
      <alignment vertical="center" wrapText="1"/>
    </xf>
    <xf numFmtId="0" fontId="8" fillId="24" borderId="39" xfId="0" applyFont="1" applyFill="1" applyBorder="1" applyAlignment="1">
      <alignment vertical="center" wrapText="1"/>
    </xf>
    <xf numFmtId="0" fontId="10" fillId="24" borderId="39" xfId="0" applyFont="1" applyFill="1" applyBorder="1" applyAlignment="1">
      <alignment vertical="top" wrapText="1"/>
    </xf>
    <xf numFmtId="0" fontId="10" fillId="24" borderId="40" xfId="0" applyFont="1" applyFill="1" applyBorder="1" applyAlignment="1">
      <alignment vertical="top" wrapText="1"/>
    </xf>
    <xf numFmtId="0" fontId="35" fillId="24" borderId="39" xfId="0" applyFont="1" applyFill="1" applyBorder="1" applyAlignment="1">
      <alignment vertical="center" wrapText="1"/>
    </xf>
    <xf numFmtId="0" fontId="31" fillId="24" borderId="39" xfId="0" applyFont="1" applyFill="1" applyBorder="1" applyAlignment="1">
      <alignment vertical="center" wrapText="1"/>
    </xf>
    <xf numFmtId="0" fontId="10" fillId="24" borderId="45" xfId="0" applyFont="1" applyFill="1" applyBorder="1" applyAlignment="1">
      <alignment vertical="center" wrapText="1"/>
    </xf>
    <xf numFmtId="0" fontId="10" fillId="24" borderId="46" xfId="0" applyFont="1" applyFill="1" applyBorder="1" applyAlignment="1">
      <alignment vertical="center" wrapText="1"/>
    </xf>
    <xf numFmtId="0" fontId="9" fillId="24" borderId="45" xfId="0" applyFont="1" applyFill="1" applyBorder="1" applyAlignment="1">
      <alignment vertical="center" wrapText="1"/>
    </xf>
    <xf numFmtId="0" fontId="35" fillId="24" borderId="45" xfId="0" applyFont="1" applyFill="1" applyBorder="1" applyAlignment="1">
      <alignment vertical="center" wrapText="1"/>
    </xf>
    <xf numFmtId="0" fontId="8" fillId="24" borderId="45" xfId="0" applyFont="1" applyFill="1" applyBorder="1" applyAlignment="1">
      <alignment horizontal="left" vertical="center" wrapText="1"/>
    </xf>
    <xf numFmtId="0" fontId="31" fillId="24" borderId="41" xfId="0" applyFont="1" applyFill="1" applyBorder="1" applyAlignment="1">
      <alignment horizontal="center" vertical="center" wrapText="1"/>
    </xf>
    <xf numFmtId="164" fontId="31" fillId="24" borderId="42" xfId="0" applyNumberFormat="1" applyFont="1" applyFill="1" applyBorder="1" applyAlignment="1">
      <alignment horizontal="center" vertical="center" wrapText="1"/>
    </xf>
    <xf numFmtId="0" fontId="10" fillId="24" borderId="28" xfId="0" applyFont="1" applyFill="1" applyBorder="1" applyAlignment="1">
      <alignment vertical="center" wrapText="1"/>
    </xf>
    <xf numFmtId="0" fontId="9" fillId="25" borderId="36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vertical="top" wrapText="1"/>
    </xf>
    <xf numFmtId="0" fontId="9" fillId="24" borderId="23" xfId="0" applyFont="1" applyFill="1" applyBorder="1" applyAlignment="1">
      <alignment vertical="center" wrapText="1"/>
    </xf>
    <xf numFmtId="0" fontId="10" fillId="25" borderId="36" xfId="0" applyFont="1" applyFill="1" applyBorder="1" applyAlignment="1">
      <alignment vertical="top" wrapText="1"/>
    </xf>
    <xf numFmtId="0" fontId="10" fillId="25" borderId="29" xfId="0" applyFont="1" applyFill="1" applyBorder="1" applyAlignment="1">
      <alignment vertical="center" wrapText="1"/>
    </xf>
    <xf numFmtId="0" fontId="10" fillId="25" borderId="31" xfId="0" applyFont="1" applyFill="1" applyBorder="1" applyAlignment="1">
      <alignment vertical="top" wrapText="1"/>
    </xf>
    <xf numFmtId="0" fontId="10" fillId="25" borderId="36" xfId="0" applyFont="1" applyFill="1" applyBorder="1" applyAlignment="1">
      <alignment horizontal="left" vertical="center" wrapText="1"/>
    </xf>
    <xf numFmtId="0" fontId="10" fillId="25" borderId="36" xfId="0" applyFont="1" applyFill="1" applyBorder="1" applyAlignment="1">
      <alignment vertical="center" wrapText="1"/>
    </xf>
    <xf numFmtId="0" fontId="10" fillId="24" borderId="24" xfId="0" applyFont="1" applyFill="1" applyBorder="1" applyAlignment="1">
      <alignment vertical="center" wrapText="1"/>
    </xf>
    <xf numFmtId="0" fontId="32" fillId="24" borderId="26" xfId="0" applyFont="1" applyFill="1" applyBorder="1" applyAlignment="1">
      <alignment vertical="center" wrapText="1"/>
    </xf>
    <xf numFmtId="0" fontId="9" fillId="24" borderId="32" xfId="0" applyFont="1" applyFill="1" applyBorder="1" applyAlignment="1">
      <alignment vertical="center" wrapText="1"/>
    </xf>
    <xf numFmtId="0" fontId="10" fillId="24" borderId="26" xfId="0" applyFont="1" applyFill="1" applyBorder="1" applyAlignment="1">
      <alignment vertical="center" wrapText="1"/>
    </xf>
    <xf numFmtId="0" fontId="10" fillId="25" borderId="31" xfId="0" applyFont="1" applyFill="1" applyBorder="1" applyAlignment="1">
      <alignment vertical="center" wrapText="1"/>
    </xf>
    <xf numFmtId="0" fontId="32" fillId="24" borderId="22" xfId="0" applyFont="1" applyFill="1" applyBorder="1" applyAlignment="1">
      <alignment vertical="center" wrapText="1"/>
    </xf>
    <xf numFmtId="0" fontId="10" fillId="24" borderId="22" xfId="0" applyFont="1" applyFill="1" applyBorder="1" applyAlignment="1">
      <alignment vertical="center" wrapText="1"/>
    </xf>
    <xf numFmtId="0" fontId="10" fillId="24" borderId="22" xfId="0" applyFont="1" applyFill="1" applyBorder="1" applyAlignment="1">
      <alignment horizontal="left" vertical="center" wrapText="1"/>
    </xf>
    <xf numFmtId="0" fontId="10" fillId="24" borderId="38" xfId="0" applyFont="1" applyFill="1" applyBorder="1" applyAlignment="1">
      <alignment vertical="center" wrapText="1"/>
    </xf>
    <xf numFmtId="0" fontId="10" fillId="25" borderId="27" xfId="0" applyFont="1" applyFill="1" applyBorder="1" applyAlignment="1">
      <alignment vertical="center" wrapText="1"/>
    </xf>
    <xf numFmtId="0" fontId="9" fillId="24" borderId="31" xfId="0" applyFont="1" applyFill="1" applyBorder="1" applyAlignment="1">
      <alignment vertical="center" wrapText="1"/>
    </xf>
    <xf numFmtId="0" fontId="10" fillId="24" borderId="22" xfId="0" applyFont="1" applyFill="1" applyBorder="1" applyAlignment="1">
      <alignment vertical="top" wrapText="1"/>
    </xf>
    <xf numFmtId="0" fontId="10" fillId="25" borderId="30" xfId="0" applyFont="1" applyFill="1" applyBorder="1" applyAlignment="1">
      <alignment vertical="center" wrapText="1"/>
    </xf>
    <xf numFmtId="0" fontId="10" fillId="24" borderId="31" xfId="0" applyFont="1" applyFill="1" applyBorder="1" applyAlignment="1">
      <alignment horizontal="left" vertical="center" wrapText="1"/>
    </xf>
    <xf numFmtId="0" fontId="32" fillId="24" borderId="37" xfId="0" applyFont="1" applyFill="1" applyBorder="1" applyAlignment="1">
      <alignment vertical="center" wrapText="1"/>
    </xf>
    <xf numFmtId="0" fontId="10" fillId="24" borderId="37" xfId="0" applyFont="1" applyFill="1" applyBorder="1" applyAlignment="1">
      <alignment vertical="center" wrapText="1"/>
    </xf>
    <xf numFmtId="0" fontId="10" fillId="24" borderId="25" xfId="0" applyFont="1" applyFill="1" applyBorder="1" applyAlignment="1">
      <alignment vertical="center" wrapText="1"/>
    </xf>
    <xf numFmtId="0" fontId="10" fillId="24" borderId="33" xfId="0" applyFont="1" applyFill="1" applyBorder="1" applyAlignment="1">
      <alignment horizontal="left" vertical="center" wrapText="1"/>
    </xf>
    <xf numFmtId="0" fontId="10" fillId="25" borderId="37" xfId="0" applyFont="1" applyFill="1" applyBorder="1" applyAlignment="1">
      <alignment horizontal="left" vertical="center" wrapText="1"/>
    </xf>
    <xf numFmtId="0" fontId="35" fillId="24" borderId="26" xfId="0" applyFont="1" applyFill="1" applyBorder="1" applyAlignment="1">
      <alignment horizontal="left" vertical="center" wrapText="1"/>
    </xf>
    <xf numFmtId="0" fontId="35" fillId="24" borderId="27" xfId="0" applyFont="1" applyFill="1" applyBorder="1" applyAlignment="1">
      <alignment vertical="center" wrapText="1"/>
    </xf>
    <xf numFmtId="0" fontId="35" fillId="24" borderId="22" xfId="0" applyFont="1" applyFill="1" applyBorder="1" applyAlignment="1">
      <alignment vertical="center" wrapText="1"/>
    </xf>
    <xf numFmtId="0" fontId="10" fillId="24" borderId="27" xfId="0" applyFont="1" applyFill="1" applyBorder="1" applyAlignment="1">
      <alignment vertical="center" wrapText="1"/>
    </xf>
    <xf numFmtId="0" fontId="35" fillId="24" borderId="1" xfId="0" applyFont="1" applyFill="1" applyBorder="1" applyAlignment="1">
      <alignment vertical="center" wrapText="1"/>
    </xf>
    <xf numFmtId="0" fontId="35" fillId="25" borderId="31" xfId="0" applyFont="1" applyFill="1" applyBorder="1" applyAlignment="1">
      <alignment horizontal="left" vertical="center" wrapText="1"/>
    </xf>
    <xf numFmtId="0" fontId="35" fillId="25" borderId="36" xfId="0" applyFont="1" applyFill="1" applyBorder="1" applyAlignment="1">
      <alignment horizontal="left" vertical="center" wrapText="1"/>
    </xf>
    <xf numFmtId="0" fontId="31" fillId="24" borderId="1" xfId="0" applyFont="1" applyFill="1" applyBorder="1" applyAlignment="1">
      <alignment vertical="center" wrapText="1"/>
    </xf>
    <xf numFmtId="0" fontId="35" fillId="24" borderId="26" xfId="0" applyFont="1" applyFill="1" applyBorder="1" applyAlignment="1">
      <alignment vertical="center" wrapText="1"/>
    </xf>
    <xf numFmtId="0" fontId="31" fillId="24" borderId="26" xfId="0" applyFont="1" applyFill="1" applyBorder="1" applyAlignment="1">
      <alignment horizontal="left" vertical="center" wrapText="1"/>
    </xf>
    <xf numFmtId="0" fontId="35" fillId="24" borderId="46" xfId="0" applyFont="1" applyFill="1" applyBorder="1" applyAlignment="1">
      <alignment vertical="center" wrapText="1"/>
    </xf>
    <xf numFmtId="0" fontId="10" fillId="25" borderId="46" xfId="0" applyFont="1" applyFill="1" applyBorder="1" applyAlignment="1">
      <alignment horizontal="left" vertical="center" wrapText="1"/>
    </xf>
    <xf numFmtId="16" fontId="35" fillId="25" borderId="39" xfId="0" applyNumberFormat="1" applyFont="1" applyFill="1" applyBorder="1" applyAlignment="1">
      <alignment horizontal="center" vertical="center" wrapText="1"/>
    </xf>
    <xf numFmtId="0" fontId="32" fillId="24" borderId="39" xfId="0" applyFont="1" applyFill="1" applyBorder="1" applyAlignment="1">
      <alignment vertical="center" wrapText="1"/>
    </xf>
    <xf numFmtId="0" fontId="10" fillId="25" borderId="32" xfId="0" applyFont="1" applyFill="1" applyBorder="1" applyAlignment="1">
      <alignment horizontal="left" vertical="center" wrapText="1"/>
    </xf>
    <xf numFmtId="0" fontId="10" fillId="25" borderId="45" xfId="0" applyFont="1" applyFill="1" applyBorder="1" applyAlignment="1">
      <alignment horizontal="left" vertical="center" wrapText="1"/>
    </xf>
    <xf numFmtId="0" fontId="8" fillId="24" borderId="23" xfId="0" applyFont="1" applyFill="1" applyBorder="1" applyAlignment="1">
      <alignment vertical="top" wrapText="1"/>
    </xf>
    <xf numFmtId="0" fontId="8" fillId="25" borderId="39" xfId="0" applyFont="1" applyFill="1" applyBorder="1" applyAlignment="1">
      <alignment wrapText="1"/>
    </xf>
    <xf numFmtId="0" fontId="9" fillId="25" borderId="43" xfId="0" applyFont="1" applyFill="1" applyBorder="1" applyAlignment="1">
      <alignment vertical="center" wrapText="1"/>
    </xf>
    <xf numFmtId="0" fontId="31" fillId="24" borderId="40" xfId="0" applyFont="1" applyFill="1" applyBorder="1" applyAlignment="1">
      <alignment vertical="center" wrapText="1"/>
    </xf>
    <xf numFmtId="0" fontId="35" fillId="25" borderId="40" xfId="0" applyFont="1" applyFill="1" applyBorder="1" applyAlignment="1">
      <alignment vertical="center" wrapText="1"/>
    </xf>
    <xf numFmtId="0" fontId="10" fillId="24" borderId="0" xfId="0" applyFont="1" applyFill="1" applyBorder="1" applyAlignment="1">
      <alignment vertical="center" wrapText="1"/>
    </xf>
    <xf numFmtId="0" fontId="8" fillId="24" borderId="45" xfId="0" applyFont="1" applyFill="1" applyBorder="1" applyAlignment="1">
      <alignment vertical="center" wrapText="1"/>
    </xf>
    <xf numFmtId="0" fontId="35" fillId="25" borderId="40" xfId="0" applyFont="1" applyFill="1" applyBorder="1" applyAlignment="1">
      <alignment horizontal="left" vertical="center" wrapText="1"/>
    </xf>
    <xf numFmtId="0" fontId="10" fillId="24" borderId="10" xfId="0" applyFont="1" applyFill="1" applyBorder="1" applyAlignment="1">
      <alignment vertical="center" wrapText="1"/>
    </xf>
    <xf numFmtId="0" fontId="10" fillId="25" borderId="44" xfId="0" applyFont="1" applyFill="1" applyBorder="1" applyAlignment="1">
      <alignment horizontal="left" vertical="center" wrapText="1"/>
    </xf>
    <xf numFmtId="0" fontId="31" fillId="26" borderId="40" xfId="0" applyFont="1" applyFill="1" applyBorder="1" applyAlignment="1">
      <alignment horizontal="left" vertical="center" wrapText="1"/>
    </xf>
    <xf numFmtId="0" fontId="35" fillId="25" borderId="45" xfId="0" applyFont="1" applyFill="1" applyBorder="1" applyAlignment="1">
      <alignment horizontal="left" vertical="center" wrapText="1"/>
    </xf>
    <xf numFmtId="164" fontId="7" fillId="24" borderId="5" xfId="0" applyNumberFormat="1" applyFont="1" applyFill="1" applyBorder="1" applyAlignment="1">
      <alignment horizontal="center" vertical="center" wrapText="1"/>
    </xf>
    <xf numFmtId="164" fontId="7" fillId="25" borderId="5" xfId="0" applyNumberFormat="1" applyFont="1" applyFill="1" applyBorder="1" applyAlignment="1">
      <alignment horizontal="center" vertical="center" wrapText="1"/>
    </xf>
    <xf numFmtId="20" fontId="31" fillId="26" borderId="2" xfId="0" applyNumberFormat="1" applyFont="1" applyFill="1" applyBorder="1" applyAlignment="1">
      <alignment horizontal="center" vertical="center" wrapText="1"/>
    </xf>
    <xf numFmtId="164" fontId="7" fillId="24" borderId="2" xfId="0" applyNumberFormat="1" applyFont="1" applyFill="1" applyBorder="1" applyAlignment="1">
      <alignment horizontal="center" vertical="center" wrapText="1"/>
    </xf>
    <xf numFmtId="164" fontId="7" fillId="25" borderId="2" xfId="0" applyNumberFormat="1" applyFont="1" applyFill="1" applyBorder="1" applyAlignment="1">
      <alignment horizontal="center" vertical="center" wrapText="1"/>
    </xf>
    <xf numFmtId="164" fontId="7" fillId="24" borderId="42" xfId="0" applyNumberFormat="1" applyFont="1" applyFill="1" applyBorder="1" applyAlignment="1">
      <alignment horizontal="center" vertical="center" wrapText="1"/>
    </xf>
    <xf numFmtId="164" fontId="7" fillId="25" borderId="42" xfId="0" applyNumberFormat="1" applyFont="1" applyFill="1" applyBorder="1" applyAlignment="1">
      <alignment horizontal="center" vertical="center" wrapText="1"/>
    </xf>
    <xf numFmtId="0" fontId="35" fillId="25" borderId="36" xfId="0" applyFont="1" applyFill="1" applyBorder="1" applyAlignment="1">
      <alignment vertical="center" wrapText="1"/>
    </xf>
    <xf numFmtId="0" fontId="35" fillId="25" borderId="37" xfId="0" applyFont="1" applyFill="1" applyBorder="1" applyAlignment="1">
      <alignment vertical="center" wrapText="1"/>
    </xf>
    <xf numFmtId="0" fontId="35" fillId="25" borderId="34" xfId="0" applyFont="1" applyFill="1" applyBorder="1" applyAlignment="1">
      <alignment vertical="center" wrapText="1"/>
    </xf>
    <xf numFmtId="0" fontId="10" fillId="25" borderId="23" xfId="0" applyFont="1" applyFill="1" applyBorder="1" applyAlignment="1">
      <alignment vertical="top" wrapText="1"/>
    </xf>
    <xf numFmtId="0" fontId="10" fillId="25" borderId="33" xfId="0" applyFont="1" applyFill="1" applyBorder="1" applyAlignment="1">
      <alignment horizontal="left" vertical="center" wrapText="1"/>
    </xf>
    <xf numFmtId="0" fontId="35" fillId="25" borderId="35" xfId="0" applyFont="1" applyFill="1" applyBorder="1" applyAlignment="1">
      <alignment vertical="center" wrapText="1"/>
    </xf>
    <xf numFmtId="0" fontId="35" fillId="25" borderId="22" xfId="0" applyFont="1" applyFill="1" applyBorder="1" applyAlignment="1">
      <alignment horizontal="left" vertical="center" wrapText="1"/>
    </xf>
    <xf numFmtId="0" fontId="10" fillId="25" borderId="33" xfId="0" applyFont="1" applyFill="1" applyBorder="1" applyAlignment="1">
      <alignment vertical="top" wrapText="1"/>
    </xf>
    <xf numFmtId="0" fontId="10" fillId="25" borderId="31" xfId="0" applyFont="1" applyFill="1" applyBorder="1" applyAlignment="1">
      <alignment horizontal="left" vertical="center" wrapText="1"/>
    </xf>
    <xf numFmtId="0" fontId="10" fillId="25" borderId="27" xfId="0" applyFont="1" applyFill="1" applyBorder="1" applyAlignment="1">
      <alignment vertical="top" wrapText="1"/>
    </xf>
    <xf numFmtId="0" fontId="39" fillId="25" borderId="36" xfId="0" applyFont="1" applyFill="1" applyBorder="1" applyAlignment="1">
      <alignment horizontal="left" vertical="center" wrapText="1"/>
    </xf>
    <xf numFmtId="0" fontId="7" fillId="24" borderId="4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16" fontId="7" fillId="24" borderId="10" xfId="0" applyNumberFormat="1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40" fillId="24" borderId="36" xfId="0" applyFont="1" applyFill="1" applyBorder="1" applyAlignment="1">
      <alignment vertical="center" wrapText="1"/>
    </xf>
    <xf numFmtId="0" fontId="7" fillId="24" borderId="36" xfId="0" applyFont="1" applyFill="1" applyBorder="1" applyAlignment="1">
      <alignment vertical="center" wrapText="1"/>
    </xf>
    <xf numFmtId="0" fontId="41" fillId="24" borderId="41" xfId="0" applyFont="1" applyFill="1" applyBorder="1" applyAlignment="1">
      <alignment horizontal="center" vertical="center" wrapText="1"/>
    </xf>
    <xf numFmtId="0" fontId="41" fillId="24" borderId="39" xfId="0" applyFont="1" applyFill="1" applyBorder="1" applyAlignment="1">
      <alignment horizontal="center" vertical="center" wrapText="1"/>
    </xf>
    <xf numFmtId="0" fontId="41" fillId="24" borderId="1" xfId="0" applyFont="1" applyFill="1" applyBorder="1" applyAlignment="1">
      <alignment horizontal="center" vertical="center" wrapText="1"/>
    </xf>
    <xf numFmtId="16" fontId="41" fillId="24" borderId="10" xfId="0" applyNumberFormat="1" applyFont="1" applyFill="1" applyBorder="1" applyAlignment="1">
      <alignment horizontal="center" vertical="center" wrapText="1"/>
    </xf>
    <xf numFmtId="0" fontId="41" fillId="24" borderId="10" xfId="0" applyFont="1" applyFill="1" applyBorder="1" applyAlignment="1">
      <alignment horizontal="center" vertical="center" wrapText="1"/>
    </xf>
    <xf numFmtId="0" fontId="34" fillId="24" borderId="39" xfId="0" applyFont="1" applyFill="1" applyBorder="1" applyAlignment="1">
      <alignment vertical="center" wrapText="1"/>
    </xf>
    <xf numFmtId="0" fontId="34" fillId="24" borderId="40" xfId="0" applyFont="1" applyFill="1" applyBorder="1" applyAlignment="1">
      <alignment vertical="center" wrapText="1"/>
    </xf>
    <xf numFmtId="0" fontId="41" fillId="24" borderId="39" xfId="0" applyFont="1" applyFill="1" applyBorder="1" applyAlignment="1">
      <alignment vertical="center" wrapText="1"/>
    </xf>
    <xf numFmtId="164" fontId="41" fillId="24" borderId="42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9" fillId="24" borderId="36" xfId="0" applyFont="1" applyFill="1" applyBorder="1" applyAlignment="1">
      <alignment horizontal="left" vertical="center" wrapText="1"/>
    </xf>
    <xf numFmtId="0" fontId="32" fillId="26" borderId="36" xfId="0" applyFont="1" applyFill="1" applyBorder="1" applyAlignment="1">
      <alignment horizontal="left" vertical="center" wrapText="1"/>
    </xf>
    <xf numFmtId="0" fontId="32" fillId="24" borderId="36" xfId="0" applyFont="1" applyFill="1" applyBorder="1" applyAlignment="1">
      <alignment horizontal="left" vertical="center" wrapText="1"/>
    </xf>
    <xf numFmtId="0" fontId="35" fillId="25" borderId="36" xfId="0" applyFont="1" applyFill="1" applyBorder="1" applyAlignment="1">
      <alignment horizontal="left" vertical="center"/>
    </xf>
    <xf numFmtId="0" fontId="31" fillId="26" borderId="36" xfId="0" applyFont="1" applyFill="1" applyBorder="1" applyAlignment="1">
      <alignment horizontal="left" vertical="center"/>
    </xf>
    <xf numFmtId="0" fontId="31" fillId="26" borderId="1" xfId="0" applyFont="1" applyFill="1" applyBorder="1" applyAlignment="1">
      <alignment horizontal="left" vertical="center"/>
    </xf>
    <xf numFmtId="0" fontId="35" fillId="25" borderId="1" xfId="0" applyFont="1" applyFill="1" applyBorder="1" applyAlignment="1">
      <alignment horizontal="left" vertical="center"/>
    </xf>
    <xf numFmtId="0" fontId="33" fillId="24" borderId="10" xfId="0" applyFont="1" applyFill="1" applyBorder="1" applyAlignment="1">
      <alignment horizontal="left" vertical="center" wrapText="1"/>
    </xf>
    <xf numFmtId="0" fontId="31" fillId="24" borderId="10" xfId="0" applyFont="1" applyFill="1" applyBorder="1" applyAlignment="1">
      <alignment horizontal="left" vertical="center" wrapText="1"/>
    </xf>
    <xf numFmtId="0" fontId="35" fillId="25" borderId="47" xfId="0" applyFont="1" applyFill="1" applyBorder="1" applyAlignment="1">
      <alignment horizontal="left" vertical="center" wrapText="1"/>
    </xf>
    <xf numFmtId="0" fontId="35" fillId="24" borderId="47" xfId="0" applyFont="1" applyFill="1" applyBorder="1" applyAlignment="1">
      <alignment horizontal="left" vertical="center" wrapText="1"/>
    </xf>
    <xf numFmtId="0" fontId="10" fillId="25" borderId="47" xfId="0" applyFont="1" applyFill="1" applyBorder="1" applyAlignment="1">
      <alignment horizontal="left" vertical="center" wrapText="1"/>
    </xf>
    <xf numFmtId="0" fontId="10" fillId="24" borderId="47" xfId="0" applyFont="1" applyFill="1" applyBorder="1" applyAlignment="1">
      <alignment horizontal="left" vertical="center" wrapText="1"/>
    </xf>
    <xf numFmtId="0" fontId="9" fillId="25" borderId="47" xfId="0" applyFont="1" applyFill="1" applyBorder="1" applyAlignment="1">
      <alignment horizontal="left" vertical="center" wrapText="1"/>
    </xf>
    <xf numFmtId="0" fontId="9" fillId="24" borderId="47" xfId="0" applyFont="1" applyFill="1" applyBorder="1" applyAlignment="1">
      <alignment horizontal="left" vertical="center" wrapText="1"/>
    </xf>
    <xf numFmtId="0" fontId="32" fillId="26" borderId="47" xfId="0" applyFont="1" applyFill="1" applyBorder="1" applyAlignment="1">
      <alignment horizontal="left" vertical="center" wrapText="1"/>
    </xf>
    <xf numFmtId="0" fontId="35" fillId="25" borderId="47" xfId="0" applyFont="1" applyFill="1" applyBorder="1" applyAlignment="1">
      <alignment horizontal="left" vertical="center"/>
    </xf>
    <xf numFmtId="0" fontId="31" fillId="26" borderId="47" xfId="0" applyFont="1" applyFill="1" applyBorder="1" applyAlignment="1">
      <alignment horizontal="left" vertical="center"/>
    </xf>
    <xf numFmtId="0" fontId="32" fillId="24" borderId="10" xfId="0" applyFont="1" applyFill="1" applyBorder="1" applyAlignment="1">
      <alignment horizontal="left" vertical="center" wrapText="1"/>
    </xf>
    <xf numFmtId="0" fontId="31" fillId="24" borderId="10" xfId="0" applyFont="1" applyFill="1" applyBorder="1" applyAlignment="1">
      <alignment horizontal="left" vertical="center"/>
    </xf>
    <xf numFmtId="0" fontId="35" fillId="24" borderId="47" xfId="0" applyFont="1" applyFill="1" applyBorder="1" applyAlignment="1">
      <alignment horizontal="left" vertical="center"/>
    </xf>
    <xf numFmtId="0" fontId="32" fillId="26" borderId="47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/>
    </xf>
  </cellXfs>
  <cellStyles count="51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 1" xfId="28"/>
    <cellStyle name="Calculation" xfId="29"/>
    <cellStyle name="Check Cell" xfId="30"/>
    <cellStyle name="Excel Built-in Normal" xfId="46"/>
    <cellStyle name="Explanatory Text" xfId="31"/>
    <cellStyle name="Good 1" xfId="32"/>
    <cellStyle name="Heading 1 1" xfId="33"/>
    <cellStyle name="Heading 2 1" xfId="34"/>
    <cellStyle name="Heading 3" xfId="35"/>
    <cellStyle name="Heading 4" xfId="36"/>
    <cellStyle name="Input" xfId="37"/>
    <cellStyle name="Linked Cell" xfId="38"/>
    <cellStyle name="Neutral 1" xfId="39"/>
    <cellStyle name="Note 1" xfId="40"/>
    <cellStyle name="Output" xfId="41"/>
    <cellStyle name="Title" xfId="42"/>
    <cellStyle name="Total" xfId="43"/>
    <cellStyle name="Warning Text" xfId="44"/>
    <cellStyle name="Обычный" xfId="0" builtinId="0"/>
    <cellStyle name="Обычный 2" xfId="1"/>
    <cellStyle name="Обычный 2 2" xfId="45"/>
    <cellStyle name="Обычный 2 3" xfId="47"/>
    <cellStyle name="Обычный 3" xfId="2"/>
    <cellStyle name="Обычный 4" xfId="3"/>
    <cellStyle name="Обычный 5" xfId="48"/>
    <cellStyle name="Обычный 6" xfId="49"/>
    <cellStyle name="Обычный 7" xfId="50"/>
  </cellStyles>
  <dxfs count="40"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h:mm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h:mm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14" displayName="Таблица14" ref="A7:I87" totalsRowShown="0" headerRowDxfId="39" dataDxfId="37" headerRowBorderDxfId="38" tableBorderDxfId="36">
  <autoFilter ref="A7:I87"/>
  <sortState ref="A8:I87">
    <sortCondition ref="A7:A87"/>
  </sortState>
  <tableColumns count="9">
    <tableColumn id="1" name="№ п/п" dataDxfId="35"/>
    <tableColumn id="2" name="#" dataDxfId="34"/>
    <tableColumn id="3" name="Бр." dataDxfId="33"/>
    <tableColumn id="4" name="Категория" dataDxfId="32"/>
    <tableColumn id="5" name="Ном." dataDxfId="31"/>
    <tableColumn id="6" name="Участник" dataDxfId="30" dataCellStyle="Обычный 2"/>
    <tableColumn id="7" name="Команда" dataDxfId="29"/>
    <tableColumn id="8" name="Город" dataDxfId="28"/>
    <tableColumn id="9" name="Время" dataDxfId="27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4" name="Таблица25" displayName="Таблица25" ref="A89:I173" totalsRowShown="0" headerRowDxfId="26" dataDxfId="24" headerRowBorderDxfId="25" tableBorderDxfId="23" totalsRowBorderDxfId="22">
  <autoFilter ref="A89:I173"/>
  <sortState ref="A90:I173">
    <sortCondition ref="A89:A173"/>
  </sortState>
  <tableColumns count="9">
    <tableColumn id="1" name="№ п/п" dataDxfId="21"/>
    <tableColumn id="2" name="#" dataDxfId="20"/>
    <tableColumn id="3" name="Бр." dataDxfId="19"/>
    <tableColumn id="4" name="Категория" dataDxfId="18"/>
    <tableColumn id="5" name="Ном." dataDxfId="17"/>
    <tableColumn id="6" name="Участник" dataDxfId="16" dataCellStyle="Обычный 2"/>
    <tableColumn id="7" name="Команда" dataDxfId="15"/>
    <tableColumn id="8" name="Город" dataDxfId="14"/>
    <tableColumn id="9" name="Время" dataDxfId="1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5" name="Таблица1436" displayName="Таблица1436" ref="A177:I239" totalsRowShown="0" headerRowDxfId="12" dataDxfId="10" headerRowBorderDxfId="11" tableBorderDxfId="9">
  <autoFilter ref="A177:I239"/>
  <sortState ref="A178:I239">
    <sortCondition ref="A177:A239"/>
  </sortState>
  <tableColumns count="9">
    <tableColumn id="1" name="№ п/п" dataDxfId="8"/>
    <tableColumn id="2" name="#" dataDxfId="7"/>
    <tableColumn id="3" name="Бр." dataDxfId="6"/>
    <tableColumn id="4" name="Категория" dataDxfId="5"/>
    <tableColumn id="5" name="Ном." dataDxfId="4"/>
    <tableColumn id="6" name="Участник" dataDxfId="3" dataCellStyle="Обычный 2"/>
    <tableColumn id="7" name="Команда" dataDxfId="2"/>
    <tableColumn id="8" name="Город" dataDxfId="1"/>
    <tableColumn id="9" name="Время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"/>
  <sheetViews>
    <sheetView tabSelected="1" view="pageBreakPreview" topLeftCell="A85" zoomScale="85" zoomScaleNormal="80" zoomScaleSheetLayoutView="85" workbookViewId="0">
      <selection activeCell="G173" sqref="G173"/>
    </sheetView>
  </sheetViews>
  <sheetFormatPr defaultColWidth="9.140625" defaultRowHeight="12.75" x14ac:dyDescent="0.25"/>
  <cols>
    <col min="1" max="2" width="5.85546875" style="2" customWidth="1"/>
    <col min="3" max="3" width="4.85546875" style="2" customWidth="1"/>
    <col min="4" max="4" width="14.28515625" style="2" customWidth="1"/>
    <col min="5" max="5" width="11" style="2" customWidth="1"/>
    <col min="6" max="6" width="27.85546875" style="3" customWidth="1"/>
    <col min="7" max="7" width="24.42578125" style="2" customWidth="1"/>
    <col min="8" max="8" width="20.28515625" style="2" customWidth="1"/>
    <col min="9" max="9" width="13.85546875" style="2" customWidth="1"/>
    <col min="10" max="16384" width="9.140625" style="2"/>
  </cols>
  <sheetData>
    <row r="1" spans="1:9" ht="18.75" x14ac:dyDescent="0.25">
      <c r="A1" s="260" t="s">
        <v>14</v>
      </c>
      <c r="B1" s="260"/>
      <c r="C1" s="260"/>
      <c r="D1" s="260"/>
      <c r="E1" s="260"/>
      <c r="F1" s="260"/>
      <c r="G1" s="260"/>
      <c r="H1" s="260"/>
      <c r="I1" s="260"/>
    </row>
    <row r="2" spans="1:9" ht="18.75" x14ac:dyDescent="0.25">
      <c r="A2" s="260" t="s">
        <v>21</v>
      </c>
      <c r="B2" s="260"/>
      <c r="C2" s="260"/>
      <c r="D2" s="260"/>
      <c r="E2" s="260"/>
      <c r="F2" s="260"/>
      <c r="G2" s="260"/>
      <c r="H2" s="260"/>
      <c r="I2" s="260"/>
    </row>
    <row r="3" spans="1:9" ht="18.75" x14ac:dyDescent="0.25">
      <c r="A3" s="260" t="s">
        <v>22</v>
      </c>
      <c r="B3" s="260"/>
      <c r="C3" s="260"/>
      <c r="D3" s="260"/>
      <c r="E3" s="260"/>
      <c r="F3" s="260"/>
      <c r="G3" s="260"/>
      <c r="H3" s="260"/>
      <c r="I3" s="260"/>
    </row>
    <row r="4" spans="1:9" ht="18.75" x14ac:dyDescent="0.25">
      <c r="A4" s="260"/>
      <c r="B4" s="260"/>
      <c r="C4" s="260"/>
      <c r="D4" s="260"/>
      <c r="E4" s="260"/>
      <c r="F4" s="260"/>
      <c r="G4" s="260"/>
      <c r="H4" s="260"/>
      <c r="I4" s="260"/>
    </row>
    <row r="5" spans="1:9" ht="18.75" x14ac:dyDescent="0.25">
      <c r="A5" s="261" t="s">
        <v>15</v>
      </c>
      <c r="B5" s="261"/>
      <c r="C5" s="261"/>
      <c r="D5" s="12"/>
      <c r="E5" s="12"/>
      <c r="F5" s="11" t="s">
        <v>37</v>
      </c>
      <c r="G5" s="10"/>
      <c r="H5" s="262" t="s">
        <v>23</v>
      </c>
      <c r="I5" s="262"/>
    </row>
    <row r="6" spans="1:9" ht="26.25" customHeight="1" x14ac:dyDescent="0.25">
      <c r="F6" s="17" t="s">
        <v>24</v>
      </c>
    </row>
    <row r="7" spans="1:9" x14ac:dyDescent="0.25">
      <c r="A7" s="7" t="s">
        <v>0</v>
      </c>
      <c r="B7" s="8" t="s">
        <v>1</v>
      </c>
      <c r="C7" s="8" t="s">
        <v>7</v>
      </c>
      <c r="D7" s="8" t="s">
        <v>2</v>
      </c>
      <c r="E7" s="8" t="s">
        <v>8</v>
      </c>
      <c r="F7" s="8" t="s">
        <v>3</v>
      </c>
      <c r="G7" s="8" t="s">
        <v>4</v>
      </c>
      <c r="H7" s="8" t="s">
        <v>5</v>
      </c>
      <c r="I7" s="9" t="s">
        <v>6</v>
      </c>
    </row>
    <row r="8" spans="1:9" s="53" customFormat="1" ht="37.5" x14ac:dyDescent="0.25">
      <c r="A8" s="54">
        <v>1</v>
      </c>
      <c r="B8" s="51">
        <v>1</v>
      </c>
      <c r="C8" s="51">
        <v>1</v>
      </c>
      <c r="D8" s="57" t="s">
        <v>35</v>
      </c>
      <c r="E8" s="58" t="s">
        <v>9</v>
      </c>
      <c r="F8" s="52" t="s">
        <v>202</v>
      </c>
      <c r="G8" s="52" t="s">
        <v>184</v>
      </c>
      <c r="H8" s="237" t="s">
        <v>27</v>
      </c>
      <c r="I8" s="68">
        <v>0.39583333333333331</v>
      </c>
    </row>
    <row r="9" spans="1:9" s="48" customFormat="1" ht="104.25" customHeight="1" x14ac:dyDescent="0.25">
      <c r="A9" s="32">
        <v>2</v>
      </c>
      <c r="B9" s="33">
        <v>1</v>
      </c>
      <c r="C9" s="33">
        <v>2</v>
      </c>
      <c r="D9" s="67" t="s">
        <v>16</v>
      </c>
      <c r="E9" s="64" t="s">
        <v>12</v>
      </c>
      <c r="F9" s="250" t="s">
        <v>233</v>
      </c>
      <c r="G9" s="240" t="s">
        <v>234</v>
      </c>
      <c r="H9" s="251" t="s">
        <v>27</v>
      </c>
      <c r="I9" s="69">
        <f>I8+TIME(0,1,30)</f>
        <v>0.39687499999999998</v>
      </c>
    </row>
    <row r="10" spans="1:9" s="48" customFormat="1" ht="31.5" x14ac:dyDescent="0.25">
      <c r="A10" s="21">
        <v>3</v>
      </c>
      <c r="B10" s="18">
        <v>2</v>
      </c>
      <c r="C10" s="18">
        <v>1</v>
      </c>
      <c r="D10" s="24" t="s">
        <v>35</v>
      </c>
      <c r="E10" s="25" t="s">
        <v>9</v>
      </c>
      <c r="F10" s="28" t="s">
        <v>203</v>
      </c>
      <c r="G10" s="28" t="s">
        <v>184</v>
      </c>
      <c r="H10" s="238" t="s">
        <v>27</v>
      </c>
      <c r="I10" s="199">
        <f t="shared" ref="I10:I73" si="0">I9+TIME(0,1,30)</f>
        <v>0.39791666666666664</v>
      </c>
    </row>
    <row r="11" spans="1:9" s="48" customFormat="1" ht="78.75" x14ac:dyDescent="0.25">
      <c r="A11" s="22">
        <v>4</v>
      </c>
      <c r="B11" s="23">
        <v>2</v>
      </c>
      <c r="C11" s="23">
        <v>2</v>
      </c>
      <c r="D11" s="63" t="s">
        <v>16</v>
      </c>
      <c r="E11" s="41" t="s">
        <v>12</v>
      </c>
      <c r="F11" s="246" t="s">
        <v>235</v>
      </c>
      <c r="G11" s="244" t="s">
        <v>197</v>
      </c>
      <c r="H11" s="252" t="s">
        <v>27</v>
      </c>
      <c r="I11" s="198">
        <f t="shared" si="0"/>
        <v>0.3989583333333333</v>
      </c>
    </row>
    <row r="12" spans="1:9" s="48" customFormat="1" ht="31.5" x14ac:dyDescent="0.25">
      <c r="A12" s="21">
        <v>5</v>
      </c>
      <c r="B12" s="18">
        <v>3</v>
      </c>
      <c r="C12" s="18">
        <v>1</v>
      </c>
      <c r="D12" s="24" t="s">
        <v>35</v>
      </c>
      <c r="E12" s="25" t="s">
        <v>9</v>
      </c>
      <c r="F12" s="29" t="s">
        <v>204</v>
      </c>
      <c r="G12" s="29" t="s">
        <v>29</v>
      </c>
      <c r="H12" s="238" t="s">
        <v>27</v>
      </c>
      <c r="I12" s="199">
        <f t="shared" si="0"/>
        <v>0.39999999999999997</v>
      </c>
    </row>
    <row r="13" spans="1:9" s="48" customFormat="1" ht="78.75" x14ac:dyDescent="0.25">
      <c r="A13" s="22">
        <v>6</v>
      </c>
      <c r="B13" s="23">
        <v>3</v>
      </c>
      <c r="C13" s="23">
        <v>2</v>
      </c>
      <c r="D13" s="63" t="s">
        <v>16</v>
      </c>
      <c r="E13" s="41" t="s">
        <v>12</v>
      </c>
      <c r="F13" s="244" t="s">
        <v>236</v>
      </c>
      <c r="G13" s="242" t="s">
        <v>28</v>
      </c>
      <c r="H13" s="252" t="s">
        <v>27</v>
      </c>
      <c r="I13" s="198">
        <f t="shared" si="0"/>
        <v>0.40104166666666663</v>
      </c>
    </row>
    <row r="14" spans="1:9" s="48" customFormat="1" ht="31.5" x14ac:dyDescent="0.25">
      <c r="A14" s="21">
        <v>7</v>
      </c>
      <c r="B14" s="18">
        <v>4</v>
      </c>
      <c r="C14" s="18">
        <v>1</v>
      </c>
      <c r="D14" s="24" t="s">
        <v>35</v>
      </c>
      <c r="E14" s="25" t="s">
        <v>9</v>
      </c>
      <c r="F14" s="29" t="s">
        <v>205</v>
      </c>
      <c r="G14" s="29" t="s">
        <v>29</v>
      </c>
      <c r="H14" s="238" t="s">
        <v>27</v>
      </c>
      <c r="I14" s="199">
        <f t="shared" si="0"/>
        <v>0.40208333333333329</v>
      </c>
    </row>
    <row r="15" spans="1:9" s="48" customFormat="1" ht="78.75" x14ac:dyDescent="0.25">
      <c r="A15" s="22">
        <v>8</v>
      </c>
      <c r="B15" s="23">
        <v>4</v>
      </c>
      <c r="C15" s="23">
        <v>2</v>
      </c>
      <c r="D15" s="63" t="s">
        <v>16</v>
      </c>
      <c r="E15" s="41" t="s">
        <v>12</v>
      </c>
      <c r="F15" s="244" t="s">
        <v>237</v>
      </c>
      <c r="G15" s="244" t="s">
        <v>25</v>
      </c>
      <c r="H15" s="242" t="s">
        <v>26</v>
      </c>
      <c r="I15" s="198">
        <f t="shared" si="0"/>
        <v>0.40312499999999996</v>
      </c>
    </row>
    <row r="16" spans="1:9" s="53" customFormat="1" ht="31.5" x14ac:dyDescent="0.25">
      <c r="A16" s="21">
        <v>9</v>
      </c>
      <c r="B16" s="18">
        <v>5</v>
      </c>
      <c r="C16" s="18">
        <v>1</v>
      </c>
      <c r="D16" s="24" t="s">
        <v>35</v>
      </c>
      <c r="E16" s="25" t="s">
        <v>9</v>
      </c>
      <c r="F16" s="29" t="s">
        <v>206</v>
      </c>
      <c r="G16" s="29" t="s">
        <v>29</v>
      </c>
      <c r="H16" s="238" t="s">
        <v>27</v>
      </c>
      <c r="I16" s="199">
        <f t="shared" si="0"/>
        <v>0.40416666666666662</v>
      </c>
    </row>
    <row r="17" spans="1:9" s="48" customFormat="1" ht="78.75" x14ac:dyDescent="0.25">
      <c r="A17" s="22">
        <v>10</v>
      </c>
      <c r="B17" s="23">
        <v>5</v>
      </c>
      <c r="C17" s="23">
        <v>2</v>
      </c>
      <c r="D17" s="63" t="s">
        <v>16</v>
      </c>
      <c r="E17" s="41" t="s">
        <v>12</v>
      </c>
      <c r="F17" s="246" t="s">
        <v>238</v>
      </c>
      <c r="G17" s="244" t="s">
        <v>197</v>
      </c>
      <c r="H17" s="252" t="s">
        <v>27</v>
      </c>
      <c r="I17" s="198">
        <f t="shared" si="0"/>
        <v>0.40520833333333328</v>
      </c>
    </row>
    <row r="18" spans="1:9" s="48" customFormat="1" ht="31.5" x14ac:dyDescent="0.25">
      <c r="A18" s="21">
        <v>11</v>
      </c>
      <c r="B18" s="18">
        <v>6</v>
      </c>
      <c r="C18" s="18">
        <v>1</v>
      </c>
      <c r="D18" s="24" t="s">
        <v>35</v>
      </c>
      <c r="E18" s="25" t="s">
        <v>9</v>
      </c>
      <c r="F18" s="28" t="s">
        <v>207</v>
      </c>
      <c r="G18" s="28" t="s">
        <v>184</v>
      </c>
      <c r="H18" s="238" t="s">
        <v>27</v>
      </c>
      <c r="I18" s="199">
        <f t="shared" si="0"/>
        <v>0.40624999999999994</v>
      </c>
    </row>
    <row r="19" spans="1:9" s="48" customFormat="1" ht="78.75" x14ac:dyDescent="0.25">
      <c r="A19" s="22">
        <v>12</v>
      </c>
      <c r="B19" s="23">
        <v>6</v>
      </c>
      <c r="C19" s="23">
        <v>2</v>
      </c>
      <c r="D19" s="63" t="s">
        <v>16</v>
      </c>
      <c r="E19" s="41" t="s">
        <v>12</v>
      </c>
      <c r="F19" s="244" t="s">
        <v>239</v>
      </c>
      <c r="G19" s="244" t="s">
        <v>33</v>
      </c>
      <c r="H19" s="252" t="s">
        <v>27</v>
      </c>
      <c r="I19" s="198">
        <f t="shared" si="0"/>
        <v>0.40729166666666661</v>
      </c>
    </row>
    <row r="20" spans="1:9" s="48" customFormat="1" ht="31.5" x14ac:dyDescent="0.25">
      <c r="A20" s="21">
        <v>13</v>
      </c>
      <c r="B20" s="18">
        <v>7</v>
      </c>
      <c r="C20" s="18">
        <v>1</v>
      </c>
      <c r="D20" s="24" t="s">
        <v>35</v>
      </c>
      <c r="E20" s="25" t="s">
        <v>9</v>
      </c>
      <c r="F20" s="28" t="s">
        <v>208</v>
      </c>
      <c r="G20" s="28" t="s">
        <v>184</v>
      </c>
      <c r="H20" s="238" t="s">
        <v>27</v>
      </c>
      <c r="I20" s="199">
        <f t="shared" si="0"/>
        <v>0.40833333333333327</v>
      </c>
    </row>
    <row r="21" spans="1:9" s="48" customFormat="1" ht="78.75" x14ac:dyDescent="0.25">
      <c r="A21" s="22">
        <v>14</v>
      </c>
      <c r="B21" s="23">
        <v>7</v>
      </c>
      <c r="C21" s="23">
        <v>2</v>
      </c>
      <c r="D21" s="63" t="s">
        <v>16</v>
      </c>
      <c r="E21" s="41" t="s">
        <v>12</v>
      </c>
      <c r="F21" s="244" t="s">
        <v>249</v>
      </c>
      <c r="G21" s="244" t="s">
        <v>31</v>
      </c>
      <c r="H21" s="252" t="s">
        <v>27</v>
      </c>
      <c r="I21" s="198">
        <f t="shared" si="0"/>
        <v>0.40937499999999993</v>
      </c>
    </row>
    <row r="22" spans="1:9" s="48" customFormat="1" ht="31.5" x14ac:dyDescent="0.25">
      <c r="A22" s="21">
        <v>15</v>
      </c>
      <c r="B22" s="18">
        <v>8</v>
      </c>
      <c r="C22" s="18">
        <v>1</v>
      </c>
      <c r="D22" s="24" t="s">
        <v>35</v>
      </c>
      <c r="E22" s="25" t="s">
        <v>9</v>
      </c>
      <c r="F22" s="29" t="s">
        <v>209</v>
      </c>
      <c r="G22" s="29" t="s">
        <v>29</v>
      </c>
      <c r="H22" s="238" t="s">
        <v>27</v>
      </c>
      <c r="I22" s="199">
        <f t="shared" si="0"/>
        <v>0.4104166666666666</v>
      </c>
    </row>
    <row r="23" spans="1:9" s="48" customFormat="1" ht="78.75" x14ac:dyDescent="0.25">
      <c r="A23" s="22">
        <v>16</v>
      </c>
      <c r="B23" s="23">
        <v>8</v>
      </c>
      <c r="C23" s="23">
        <v>2</v>
      </c>
      <c r="D23" s="63" t="s">
        <v>16</v>
      </c>
      <c r="E23" s="41" t="s">
        <v>12</v>
      </c>
      <c r="F23" s="244" t="s">
        <v>240</v>
      </c>
      <c r="G23" s="244" t="s">
        <v>31</v>
      </c>
      <c r="H23" s="252" t="s">
        <v>27</v>
      </c>
      <c r="I23" s="198">
        <f t="shared" si="0"/>
        <v>0.41145833333333326</v>
      </c>
    </row>
    <row r="24" spans="1:9" s="53" customFormat="1" ht="37.5" x14ac:dyDescent="0.25">
      <c r="A24" s="54">
        <v>17</v>
      </c>
      <c r="B24" s="51">
        <v>1</v>
      </c>
      <c r="C24" s="51">
        <v>1</v>
      </c>
      <c r="D24" s="57" t="s">
        <v>17</v>
      </c>
      <c r="E24" s="58" t="s">
        <v>9</v>
      </c>
      <c r="F24" s="52" t="s">
        <v>223</v>
      </c>
      <c r="G24" s="52" t="s">
        <v>184</v>
      </c>
      <c r="H24" s="237" t="s">
        <v>27</v>
      </c>
      <c r="I24" s="68">
        <f t="shared" si="0"/>
        <v>0.41249999999999992</v>
      </c>
    </row>
    <row r="25" spans="1:9" s="48" customFormat="1" ht="75" x14ac:dyDescent="0.25">
      <c r="A25" s="32">
        <v>18</v>
      </c>
      <c r="B25" s="33">
        <v>1</v>
      </c>
      <c r="C25" s="33">
        <v>2</v>
      </c>
      <c r="D25" s="67" t="s">
        <v>16</v>
      </c>
      <c r="E25" s="64" t="s">
        <v>20</v>
      </c>
      <c r="F25" s="239" t="s">
        <v>210</v>
      </c>
      <c r="G25" s="240" t="s">
        <v>197</v>
      </c>
      <c r="H25" s="240" t="s">
        <v>27</v>
      </c>
      <c r="I25" s="69">
        <f t="shared" si="0"/>
        <v>0.41354166666666659</v>
      </c>
    </row>
    <row r="26" spans="1:9" s="48" customFormat="1" ht="31.5" x14ac:dyDescent="0.25">
      <c r="A26" s="21">
        <v>19</v>
      </c>
      <c r="B26" s="18">
        <v>2</v>
      </c>
      <c r="C26" s="18">
        <v>1</v>
      </c>
      <c r="D26" s="24" t="s">
        <v>17</v>
      </c>
      <c r="E26" s="25" t="s">
        <v>9</v>
      </c>
      <c r="F26" s="29" t="s">
        <v>224</v>
      </c>
      <c r="G26" s="29" t="s">
        <v>29</v>
      </c>
      <c r="H26" s="238" t="s">
        <v>27</v>
      </c>
      <c r="I26" s="199">
        <f t="shared" si="0"/>
        <v>0.41458333333333325</v>
      </c>
    </row>
    <row r="27" spans="1:9" s="48" customFormat="1" ht="47.25" x14ac:dyDescent="0.25">
      <c r="A27" s="22">
        <v>20</v>
      </c>
      <c r="B27" s="23">
        <v>2</v>
      </c>
      <c r="C27" s="23">
        <v>2</v>
      </c>
      <c r="D27" s="63" t="s">
        <v>16</v>
      </c>
      <c r="E27" s="41" t="s">
        <v>20</v>
      </c>
      <c r="F27" s="31" t="s">
        <v>211</v>
      </c>
      <c r="G27" s="30" t="s">
        <v>197</v>
      </c>
      <c r="H27" s="20" t="s">
        <v>27</v>
      </c>
      <c r="I27" s="198">
        <f t="shared" si="0"/>
        <v>0.41562499999999991</v>
      </c>
    </row>
    <row r="28" spans="1:9" s="48" customFormat="1" ht="31.5" x14ac:dyDescent="0.25">
      <c r="A28" s="21">
        <v>21</v>
      </c>
      <c r="B28" s="18">
        <v>3</v>
      </c>
      <c r="C28" s="18">
        <v>1</v>
      </c>
      <c r="D28" s="24" t="s">
        <v>17</v>
      </c>
      <c r="E28" s="25" t="s">
        <v>9</v>
      </c>
      <c r="F28" s="29" t="s">
        <v>225</v>
      </c>
      <c r="G28" s="29" t="s">
        <v>29</v>
      </c>
      <c r="H28" s="238" t="s">
        <v>27</v>
      </c>
      <c r="I28" s="199">
        <f t="shared" si="0"/>
        <v>0.41666666666666657</v>
      </c>
    </row>
    <row r="29" spans="1:9" s="48" customFormat="1" ht="47.25" x14ac:dyDescent="0.25">
      <c r="A29" s="22">
        <v>22</v>
      </c>
      <c r="B29" s="23">
        <v>3</v>
      </c>
      <c r="C29" s="23">
        <v>2</v>
      </c>
      <c r="D29" s="63" t="s">
        <v>16</v>
      </c>
      <c r="E29" s="41" t="s">
        <v>20</v>
      </c>
      <c r="F29" s="30" t="s">
        <v>250</v>
      </c>
      <c r="G29" s="30" t="s">
        <v>25</v>
      </c>
      <c r="H29" s="20" t="s">
        <v>26</v>
      </c>
      <c r="I29" s="198">
        <f t="shared" si="0"/>
        <v>0.41770833333333324</v>
      </c>
    </row>
    <row r="30" spans="1:9" s="48" customFormat="1" ht="31.5" x14ac:dyDescent="0.25">
      <c r="A30" s="21">
        <v>23</v>
      </c>
      <c r="B30" s="18">
        <v>4</v>
      </c>
      <c r="C30" s="18">
        <v>1</v>
      </c>
      <c r="D30" s="24" t="s">
        <v>17</v>
      </c>
      <c r="E30" s="25" t="s">
        <v>9</v>
      </c>
      <c r="F30" s="29" t="s">
        <v>226</v>
      </c>
      <c r="G30" s="29" t="s">
        <v>29</v>
      </c>
      <c r="H30" s="238" t="s">
        <v>27</v>
      </c>
      <c r="I30" s="199">
        <f t="shared" si="0"/>
        <v>0.4187499999999999</v>
      </c>
    </row>
    <row r="31" spans="1:9" s="48" customFormat="1" ht="47.25" x14ac:dyDescent="0.25">
      <c r="A31" s="22">
        <v>24</v>
      </c>
      <c r="B31" s="23">
        <v>4</v>
      </c>
      <c r="C31" s="23">
        <v>2</v>
      </c>
      <c r="D31" s="63" t="s">
        <v>16</v>
      </c>
      <c r="E31" s="41" t="s">
        <v>20</v>
      </c>
      <c r="F31" s="31" t="s">
        <v>213</v>
      </c>
      <c r="G31" s="30" t="s">
        <v>197</v>
      </c>
      <c r="H31" s="20" t="s">
        <v>27</v>
      </c>
      <c r="I31" s="198">
        <f t="shared" si="0"/>
        <v>0.41979166666666656</v>
      </c>
    </row>
    <row r="32" spans="1:9" s="53" customFormat="1" ht="31.5" x14ac:dyDescent="0.25">
      <c r="A32" s="21">
        <v>25</v>
      </c>
      <c r="B32" s="18">
        <v>5</v>
      </c>
      <c r="C32" s="18">
        <v>1</v>
      </c>
      <c r="D32" s="26" t="s">
        <v>17</v>
      </c>
      <c r="E32" s="18" t="s">
        <v>9</v>
      </c>
      <c r="F32" s="28" t="s">
        <v>227</v>
      </c>
      <c r="G32" s="19" t="s">
        <v>28</v>
      </c>
      <c r="H32" s="238" t="s">
        <v>27</v>
      </c>
      <c r="I32" s="199">
        <f t="shared" si="0"/>
        <v>0.42083333333333323</v>
      </c>
    </row>
    <row r="33" spans="1:9" s="48" customFormat="1" ht="47.25" x14ac:dyDescent="0.25">
      <c r="A33" s="22">
        <v>26</v>
      </c>
      <c r="B33" s="23">
        <v>5</v>
      </c>
      <c r="C33" s="23">
        <v>2</v>
      </c>
      <c r="D33" s="27" t="s">
        <v>16</v>
      </c>
      <c r="E33" s="23" t="s">
        <v>20</v>
      </c>
      <c r="F33" s="30" t="s">
        <v>231</v>
      </c>
      <c r="G33" s="30" t="s">
        <v>25</v>
      </c>
      <c r="H33" s="20" t="s">
        <v>26</v>
      </c>
      <c r="I33" s="198">
        <f t="shared" si="0"/>
        <v>0.42187499999999989</v>
      </c>
    </row>
    <row r="34" spans="1:9" s="48" customFormat="1" ht="31.5" x14ac:dyDescent="0.25">
      <c r="A34" s="21">
        <v>27</v>
      </c>
      <c r="B34" s="18">
        <v>6</v>
      </c>
      <c r="C34" s="18">
        <v>1</v>
      </c>
      <c r="D34" s="26" t="s">
        <v>17</v>
      </c>
      <c r="E34" s="18" t="s">
        <v>9</v>
      </c>
      <c r="F34" s="28" t="s">
        <v>228</v>
      </c>
      <c r="G34" s="28" t="s">
        <v>184</v>
      </c>
      <c r="H34" s="238" t="s">
        <v>27</v>
      </c>
      <c r="I34" s="199">
        <f t="shared" si="0"/>
        <v>0.42291666666666655</v>
      </c>
    </row>
    <row r="35" spans="1:9" s="48" customFormat="1" ht="47.25" x14ac:dyDescent="0.25">
      <c r="A35" s="22">
        <v>28</v>
      </c>
      <c r="B35" s="23">
        <v>6</v>
      </c>
      <c r="C35" s="23">
        <v>2</v>
      </c>
      <c r="D35" s="27" t="s">
        <v>16</v>
      </c>
      <c r="E35" s="23" t="s">
        <v>20</v>
      </c>
      <c r="F35" s="30" t="s">
        <v>251</v>
      </c>
      <c r="G35" s="20" t="s">
        <v>28</v>
      </c>
      <c r="H35" s="20" t="s">
        <v>27</v>
      </c>
      <c r="I35" s="198">
        <f t="shared" si="0"/>
        <v>0.42395833333333321</v>
      </c>
    </row>
    <row r="36" spans="1:9" s="48" customFormat="1" ht="31.5" x14ac:dyDescent="0.25">
      <c r="A36" s="21">
        <v>29</v>
      </c>
      <c r="B36" s="18">
        <v>7</v>
      </c>
      <c r="C36" s="18">
        <v>1</v>
      </c>
      <c r="D36" s="26" t="s">
        <v>17</v>
      </c>
      <c r="E36" s="18" t="s">
        <v>9</v>
      </c>
      <c r="F36" s="28" t="s">
        <v>229</v>
      </c>
      <c r="G36" s="19" t="s">
        <v>28</v>
      </c>
      <c r="H36" s="238" t="s">
        <v>27</v>
      </c>
      <c r="I36" s="199">
        <f t="shared" si="0"/>
        <v>0.42499999999999988</v>
      </c>
    </row>
    <row r="37" spans="1:9" s="48" customFormat="1" ht="47.25" x14ac:dyDescent="0.25">
      <c r="A37" s="22">
        <v>30</v>
      </c>
      <c r="B37" s="23">
        <v>7</v>
      </c>
      <c r="C37" s="23">
        <v>2</v>
      </c>
      <c r="D37" s="27" t="s">
        <v>16</v>
      </c>
      <c r="E37" s="23" t="s">
        <v>20</v>
      </c>
      <c r="F37" s="30" t="s">
        <v>212</v>
      </c>
      <c r="G37" s="30" t="s">
        <v>31</v>
      </c>
      <c r="H37" s="20" t="s">
        <v>27</v>
      </c>
      <c r="I37" s="198">
        <f t="shared" si="0"/>
        <v>0.42604166666666654</v>
      </c>
    </row>
    <row r="38" spans="1:9" s="48" customFormat="1" ht="31.5" x14ac:dyDescent="0.25">
      <c r="A38" s="21">
        <v>31</v>
      </c>
      <c r="B38" s="18">
        <v>8</v>
      </c>
      <c r="C38" s="18">
        <v>1</v>
      </c>
      <c r="D38" s="26" t="s">
        <v>17</v>
      </c>
      <c r="E38" s="18" t="s">
        <v>9</v>
      </c>
      <c r="F38" s="29" t="s">
        <v>230</v>
      </c>
      <c r="G38" s="29" t="s">
        <v>29</v>
      </c>
      <c r="H38" s="238" t="s">
        <v>27</v>
      </c>
      <c r="I38" s="199">
        <f t="shared" si="0"/>
        <v>0.4270833333333332</v>
      </c>
    </row>
    <row r="39" spans="1:9" s="48" customFormat="1" ht="47.25" x14ac:dyDescent="0.25">
      <c r="A39" s="22">
        <v>32</v>
      </c>
      <c r="B39" s="23">
        <v>8</v>
      </c>
      <c r="C39" s="23">
        <v>2</v>
      </c>
      <c r="D39" s="27" t="s">
        <v>16</v>
      </c>
      <c r="E39" s="23" t="s">
        <v>20</v>
      </c>
      <c r="F39" s="31" t="s">
        <v>252</v>
      </c>
      <c r="G39" s="30" t="s">
        <v>197</v>
      </c>
      <c r="H39" s="20" t="s">
        <v>27</v>
      </c>
      <c r="I39" s="198">
        <f t="shared" si="0"/>
        <v>0.42812499999999987</v>
      </c>
    </row>
    <row r="40" spans="1:9" s="53" customFormat="1" ht="38.25" customHeight="1" x14ac:dyDescent="0.25">
      <c r="A40" s="54">
        <v>33</v>
      </c>
      <c r="B40" s="51">
        <v>1</v>
      </c>
      <c r="C40" s="51">
        <v>1</v>
      </c>
      <c r="D40" s="55" t="s">
        <v>17</v>
      </c>
      <c r="E40" s="51" t="s">
        <v>10</v>
      </c>
      <c r="F40" s="233" t="s">
        <v>180</v>
      </c>
      <c r="G40" s="233" t="s">
        <v>19</v>
      </c>
      <c r="H40" s="236" t="s">
        <v>27</v>
      </c>
      <c r="I40" s="68">
        <f t="shared" si="0"/>
        <v>0.42916666666666653</v>
      </c>
    </row>
    <row r="41" spans="1:9" s="15" customFormat="1" ht="56.25" x14ac:dyDescent="0.25">
      <c r="A41" s="32">
        <v>34</v>
      </c>
      <c r="B41" s="33">
        <v>1</v>
      </c>
      <c r="C41" s="33">
        <v>2</v>
      </c>
      <c r="D41" s="34" t="s">
        <v>16</v>
      </c>
      <c r="E41" s="33" t="s">
        <v>9</v>
      </c>
      <c r="F41" s="234" t="s">
        <v>191</v>
      </c>
      <c r="G41" s="234" t="s">
        <v>25</v>
      </c>
      <c r="H41" s="96" t="s">
        <v>26</v>
      </c>
      <c r="I41" s="69">
        <f t="shared" si="0"/>
        <v>0.43020833333333319</v>
      </c>
    </row>
    <row r="42" spans="1:9" s="48" customFormat="1" ht="31.5" x14ac:dyDescent="0.25">
      <c r="A42" s="21">
        <v>35</v>
      </c>
      <c r="B42" s="18">
        <v>2</v>
      </c>
      <c r="C42" s="18">
        <v>1</v>
      </c>
      <c r="D42" s="26" t="s">
        <v>17</v>
      </c>
      <c r="E42" s="18" t="s">
        <v>10</v>
      </c>
      <c r="F42" s="149" t="s">
        <v>181</v>
      </c>
      <c r="G42" s="149" t="s">
        <v>25</v>
      </c>
      <c r="H42" s="149" t="s">
        <v>182</v>
      </c>
      <c r="I42" s="199">
        <f t="shared" si="0"/>
        <v>0.43124999999999986</v>
      </c>
    </row>
    <row r="43" spans="1:9" s="48" customFormat="1" ht="31.5" x14ac:dyDescent="0.25">
      <c r="A43" s="22">
        <v>36</v>
      </c>
      <c r="B43" s="23">
        <v>2</v>
      </c>
      <c r="C43" s="23">
        <v>2</v>
      </c>
      <c r="D43" s="27" t="s">
        <v>16</v>
      </c>
      <c r="E43" s="23" t="s">
        <v>9</v>
      </c>
      <c r="F43" s="94" t="s">
        <v>192</v>
      </c>
      <c r="G43" s="94" t="s">
        <v>25</v>
      </c>
      <c r="H43" s="89" t="s">
        <v>26</v>
      </c>
      <c r="I43" s="198">
        <f t="shared" si="0"/>
        <v>0.43229166666666652</v>
      </c>
    </row>
    <row r="44" spans="1:9" s="48" customFormat="1" ht="31.5" x14ac:dyDescent="0.25">
      <c r="A44" s="21">
        <v>37</v>
      </c>
      <c r="B44" s="18">
        <v>3</v>
      </c>
      <c r="C44" s="18">
        <v>1</v>
      </c>
      <c r="D44" s="26" t="s">
        <v>17</v>
      </c>
      <c r="E44" s="18" t="s">
        <v>10</v>
      </c>
      <c r="F44" s="149" t="s">
        <v>183</v>
      </c>
      <c r="G44" s="149" t="s">
        <v>184</v>
      </c>
      <c r="H44" s="235" t="s">
        <v>27</v>
      </c>
      <c r="I44" s="199">
        <f t="shared" si="0"/>
        <v>0.43333333333333318</v>
      </c>
    </row>
    <row r="45" spans="1:9" s="48" customFormat="1" ht="31.5" x14ac:dyDescent="0.25">
      <c r="A45" s="22">
        <v>38</v>
      </c>
      <c r="B45" s="23">
        <v>3</v>
      </c>
      <c r="C45" s="23">
        <v>2</v>
      </c>
      <c r="D45" s="27" t="s">
        <v>16</v>
      </c>
      <c r="E45" s="23" t="s">
        <v>9</v>
      </c>
      <c r="F45" s="94" t="s">
        <v>193</v>
      </c>
      <c r="G45" s="94" t="s">
        <v>25</v>
      </c>
      <c r="H45" s="89" t="s">
        <v>26</v>
      </c>
      <c r="I45" s="198">
        <f t="shared" si="0"/>
        <v>0.43437499999999984</v>
      </c>
    </row>
    <row r="46" spans="1:9" s="48" customFormat="1" ht="31.5" x14ac:dyDescent="0.25">
      <c r="A46" s="21">
        <v>39</v>
      </c>
      <c r="B46" s="18">
        <v>4</v>
      </c>
      <c r="C46" s="18">
        <v>1</v>
      </c>
      <c r="D46" s="26" t="s">
        <v>17</v>
      </c>
      <c r="E46" s="18" t="s">
        <v>10</v>
      </c>
      <c r="F46" s="143" t="s">
        <v>185</v>
      </c>
      <c r="G46" s="143" t="s">
        <v>29</v>
      </c>
      <c r="H46" s="235" t="s">
        <v>27</v>
      </c>
      <c r="I46" s="199">
        <f t="shared" si="0"/>
        <v>0.43541666666666651</v>
      </c>
    </row>
    <row r="47" spans="1:9" s="48" customFormat="1" ht="18.75" x14ac:dyDescent="0.25">
      <c r="A47" s="22">
        <v>40</v>
      </c>
      <c r="B47" s="23">
        <v>4</v>
      </c>
      <c r="C47" s="23">
        <v>2</v>
      </c>
      <c r="D47" s="27" t="s">
        <v>16</v>
      </c>
      <c r="E47" s="23" t="s">
        <v>9</v>
      </c>
      <c r="F47" s="232" t="s">
        <v>194</v>
      </c>
      <c r="G47" s="89" t="s">
        <v>195</v>
      </c>
      <c r="H47" s="89" t="s">
        <v>27</v>
      </c>
      <c r="I47" s="198">
        <f t="shared" si="0"/>
        <v>0.43645833333333317</v>
      </c>
    </row>
    <row r="48" spans="1:9" s="71" customFormat="1" ht="31.5" x14ac:dyDescent="0.25">
      <c r="A48" s="21">
        <v>41</v>
      </c>
      <c r="B48" s="18">
        <v>5</v>
      </c>
      <c r="C48" s="18">
        <v>1</v>
      </c>
      <c r="D48" s="26" t="s">
        <v>17</v>
      </c>
      <c r="E48" s="18" t="s">
        <v>10</v>
      </c>
      <c r="F48" s="149" t="s">
        <v>186</v>
      </c>
      <c r="G48" s="149" t="s">
        <v>184</v>
      </c>
      <c r="H48" s="235" t="s">
        <v>27</v>
      </c>
      <c r="I48" s="199">
        <f t="shared" si="0"/>
        <v>0.43749999999999983</v>
      </c>
    </row>
    <row r="49" spans="1:9" s="72" customFormat="1" ht="31.5" x14ac:dyDescent="0.25">
      <c r="A49" s="22">
        <v>42</v>
      </c>
      <c r="B49" s="23">
        <v>5</v>
      </c>
      <c r="C49" s="23">
        <v>2</v>
      </c>
      <c r="D49" s="27" t="s">
        <v>16</v>
      </c>
      <c r="E49" s="23" t="s">
        <v>9</v>
      </c>
      <c r="F49" s="232" t="s">
        <v>196</v>
      </c>
      <c r="G49" s="94" t="s">
        <v>197</v>
      </c>
      <c r="H49" s="89" t="s">
        <v>27</v>
      </c>
      <c r="I49" s="198">
        <f t="shared" si="0"/>
        <v>0.4385416666666665</v>
      </c>
    </row>
    <row r="50" spans="1:9" s="72" customFormat="1" ht="31.5" x14ac:dyDescent="0.25">
      <c r="A50" s="21">
        <v>43</v>
      </c>
      <c r="B50" s="18">
        <v>6</v>
      </c>
      <c r="C50" s="18">
        <v>1</v>
      </c>
      <c r="D50" s="26" t="s">
        <v>17</v>
      </c>
      <c r="E50" s="18" t="s">
        <v>10</v>
      </c>
      <c r="F50" s="149" t="s">
        <v>187</v>
      </c>
      <c r="G50" s="149" t="s">
        <v>184</v>
      </c>
      <c r="H50" s="235" t="s">
        <v>27</v>
      </c>
      <c r="I50" s="199">
        <f t="shared" si="0"/>
        <v>0.43958333333333316</v>
      </c>
    </row>
    <row r="51" spans="1:9" s="72" customFormat="1" ht="31.5" x14ac:dyDescent="0.25">
      <c r="A51" s="22">
        <v>44</v>
      </c>
      <c r="B51" s="23">
        <v>6</v>
      </c>
      <c r="C51" s="23">
        <v>2</v>
      </c>
      <c r="D51" s="27" t="s">
        <v>16</v>
      </c>
      <c r="E51" s="23" t="s">
        <v>9</v>
      </c>
      <c r="F51" s="94" t="s">
        <v>198</v>
      </c>
      <c r="G51" s="89" t="s">
        <v>28</v>
      </c>
      <c r="H51" s="89" t="s">
        <v>27</v>
      </c>
      <c r="I51" s="198">
        <f t="shared" si="0"/>
        <v>0.44062499999999982</v>
      </c>
    </row>
    <row r="52" spans="1:9" s="72" customFormat="1" ht="31.5" x14ac:dyDescent="0.25">
      <c r="A52" s="21">
        <v>45</v>
      </c>
      <c r="B52" s="18">
        <v>7</v>
      </c>
      <c r="C52" s="18">
        <v>1</v>
      </c>
      <c r="D52" s="26" t="s">
        <v>17</v>
      </c>
      <c r="E52" s="18" t="s">
        <v>10</v>
      </c>
      <c r="F52" s="149" t="s">
        <v>188</v>
      </c>
      <c r="G52" s="149" t="s">
        <v>189</v>
      </c>
      <c r="H52" s="235" t="s">
        <v>27</v>
      </c>
      <c r="I52" s="199">
        <f t="shared" si="0"/>
        <v>0.44166666666666649</v>
      </c>
    </row>
    <row r="53" spans="1:9" s="72" customFormat="1" ht="33.75" customHeight="1" x14ac:dyDescent="0.25">
      <c r="A53" s="22">
        <v>46</v>
      </c>
      <c r="B53" s="23">
        <v>7</v>
      </c>
      <c r="C53" s="23">
        <v>2</v>
      </c>
      <c r="D53" s="27" t="s">
        <v>16</v>
      </c>
      <c r="E53" s="23" t="s">
        <v>9</v>
      </c>
      <c r="F53" s="94" t="s">
        <v>199</v>
      </c>
      <c r="G53" s="94" t="s">
        <v>200</v>
      </c>
      <c r="H53" s="89" t="s">
        <v>182</v>
      </c>
      <c r="I53" s="198">
        <f t="shared" si="0"/>
        <v>0.44270833333333315</v>
      </c>
    </row>
    <row r="54" spans="1:9" s="72" customFormat="1" ht="31.5" x14ac:dyDescent="0.25">
      <c r="A54" s="21">
        <v>47</v>
      </c>
      <c r="B54" s="18">
        <v>8</v>
      </c>
      <c r="C54" s="18">
        <v>1</v>
      </c>
      <c r="D54" s="26" t="s">
        <v>17</v>
      </c>
      <c r="E54" s="18" t="s">
        <v>10</v>
      </c>
      <c r="F54" s="149" t="s">
        <v>190</v>
      </c>
      <c r="G54" s="149" t="s">
        <v>184</v>
      </c>
      <c r="H54" s="235" t="s">
        <v>27</v>
      </c>
      <c r="I54" s="199">
        <f t="shared" si="0"/>
        <v>0.44374999999999981</v>
      </c>
    </row>
    <row r="55" spans="1:9" s="72" customFormat="1" ht="31.5" customHeight="1" x14ac:dyDescent="0.25">
      <c r="A55" s="22">
        <v>48</v>
      </c>
      <c r="B55" s="23">
        <v>8</v>
      </c>
      <c r="C55" s="23">
        <v>2</v>
      </c>
      <c r="D55" s="27" t="s">
        <v>16</v>
      </c>
      <c r="E55" s="23" t="s">
        <v>9</v>
      </c>
      <c r="F55" s="94" t="s">
        <v>201</v>
      </c>
      <c r="G55" s="94" t="s">
        <v>31</v>
      </c>
      <c r="H55" s="89" t="s">
        <v>27</v>
      </c>
      <c r="I55" s="198">
        <f t="shared" si="0"/>
        <v>0.44479166666666647</v>
      </c>
    </row>
    <row r="56" spans="1:9" s="71" customFormat="1" ht="18.75" x14ac:dyDescent="0.25">
      <c r="A56" s="54">
        <v>49</v>
      </c>
      <c r="B56" s="51">
        <v>1</v>
      </c>
      <c r="C56" s="51">
        <v>1</v>
      </c>
      <c r="D56" s="55"/>
      <c r="E56" s="51"/>
      <c r="F56" s="52"/>
      <c r="G56" s="52"/>
      <c r="H56" s="56"/>
      <c r="I56" s="68">
        <f t="shared" si="0"/>
        <v>0.44583333333333314</v>
      </c>
    </row>
    <row r="57" spans="1:9" s="72" customFormat="1" ht="56.25" x14ac:dyDescent="0.25">
      <c r="A57" s="32">
        <v>50</v>
      </c>
      <c r="B57" s="33">
        <v>1</v>
      </c>
      <c r="C57" s="33">
        <v>2</v>
      </c>
      <c r="D57" s="34" t="s">
        <v>16</v>
      </c>
      <c r="E57" s="33" t="s">
        <v>10</v>
      </c>
      <c r="F57" s="35" t="s">
        <v>214</v>
      </c>
      <c r="G57" s="35" t="s">
        <v>33</v>
      </c>
      <c r="H57" s="36" t="s">
        <v>27</v>
      </c>
      <c r="I57" s="69">
        <f t="shared" si="0"/>
        <v>0.4468749999999998</v>
      </c>
    </row>
    <row r="58" spans="1:9" s="72" customFormat="1" ht="18.75" x14ac:dyDescent="0.25">
      <c r="A58" s="21">
        <v>51</v>
      </c>
      <c r="B58" s="18">
        <v>2</v>
      </c>
      <c r="C58" s="18">
        <v>1</v>
      </c>
      <c r="D58" s="26"/>
      <c r="E58" s="18"/>
      <c r="F58" s="29"/>
      <c r="G58" s="29"/>
      <c r="H58" s="19"/>
      <c r="I58" s="199">
        <f t="shared" si="0"/>
        <v>0.44791666666666646</v>
      </c>
    </row>
    <row r="59" spans="1:9" s="72" customFormat="1" ht="31.5" x14ac:dyDescent="0.25">
      <c r="A59" s="22">
        <v>52</v>
      </c>
      <c r="B59" s="23">
        <v>2</v>
      </c>
      <c r="C59" s="23">
        <v>2</v>
      </c>
      <c r="D59" s="27" t="s">
        <v>16</v>
      </c>
      <c r="E59" s="23" t="s">
        <v>10</v>
      </c>
      <c r="F59" s="31" t="s">
        <v>215</v>
      </c>
      <c r="G59" s="30" t="s">
        <v>197</v>
      </c>
      <c r="H59" s="20" t="s">
        <v>27</v>
      </c>
      <c r="I59" s="198">
        <f t="shared" si="0"/>
        <v>0.44895833333333313</v>
      </c>
    </row>
    <row r="60" spans="1:9" s="72" customFormat="1" ht="18.75" x14ac:dyDescent="0.25">
      <c r="A60" s="21">
        <v>53</v>
      </c>
      <c r="B60" s="18">
        <v>3</v>
      </c>
      <c r="C60" s="18">
        <v>1</v>
      </c>
      <c r="D60" s="26"/>
      <c r="E60" s="18"/>
      <c r="F60" s="29"/>
      <c r="G60" s="29"/>
      <c r="H60" s="19"/>
      <c r="I60" s="199">
        <f t="shared" si="0"/>
        <v>0.44999999999999979</v>
      </c>
    </row>
    <row r="61" spans="1:9" s="72" customFormat="1" ht="31.5" x14ac:dyDescent="0.25">
      <c r="A61" s="22">
        <v>54</v>
      </c>
      <c r="B61" s="23">
        <v>3</v>
      </c>
      <c r="C61" s="23">
        <v>2</v>
      </c>
      <c r="D61" s="27" t="s">
        <v>16</v>
      </c>
      <c r="E61" s="23" t="s">
        <v>10</v>
      </c>
      <c r="F61" s="31" t="s">
        <v>216</v>
      </c>
      <c r="G61" s="30" t="s">
        <v>197</v>
      </c>
      <c r="H61" s="20" t="s">
        <v>27</v>
      </c>
      <c r="I61" s="198">
        <f t="shared" si="0"/>
        <v>0.45104166666666645</v>
      </c>
    </row>
    <row r="62" spans="1:9" s="72" customFormat="1" ht="18.75" x14ac:dyDescent="0.25">
      <c r="A62" s="21">
        <v>55</v>
      </c>
      <c r="B62" s="18">
        <v>4</v>
      </c>
      <c r="C62" s="18">
        <v>1</v>
      </c>
      <c r="D62" s="26"/>
      <c r="E62" s="18"/>
      <c r="F62" s="28"/>
      <c r="G62" s="28"/>
      <c r="H62" s="19"/>
      <c r="I62" s="199">
        <f t="shared" si="0"/>
        <v>0.45208333333333311</v>
      </c>
    </row>
    <row r="63" spans="1:9" s="72" customFormat="1" ht="31.5" x14ac:dyDescent="0.25">
      <c r="A63" s="22">
        <v>56</v>
      </c>
      <c r="B63" s="23">
        <v>4</v>
      </c>
      <c r="C63" s="23">
        <v>2</v>
      </c>
      <c r="D63" s="27" t="s">
        <v>16</v>
      </c>
      <c r="E63" s="23" t="s">
        <v>10</v>
      </c>
      <c r="F63" s="30" t="s">
        <v>217</v>
      </c>
      <c r="G63" s="30" t="s">
        <v>25</v>
      </c>
      <c r="H63" s="20" t="s">
        <v>26</v>
      </c>
      <c r="I63" s="198">
        <f t="shared" si="0"/>
        <v>0.45312499999999978</v>
      </c>
    </row>
    <row r="64" spans="1:9" s="71" customFormat="1" ht="18.75" x14ac:dyDescent="0.25">
      <c r="A64" s="21">
        <v>57</v>
      </c>
      <c r="B64" s="18">
        <v>5</v>
      </c>
      <c r="C64" s="18">
        <v>1</v>
      </c>
      <c r="D64" s="26"/>
      <c r="E64" s="18"/>
      <c r="F64" s="28"/>
      <c r="G64" s="28"/>
      <c r="H64" s="19"/>
      <c r="I64" s="199">
        <f t="shared" si="0"/>
        <v>0.45416666666666644</v>
      </c>
    </row>
    <row r="65" spans="1:9" s="72" customFormat="1" ht="31.5" x14ac:dyDescent="0.25">
      <c r="A65" s="22">
        <v>58</v>
      </c>
      <c r="B65" s="23">
        <v>5</v>
      </c>
      <c r="C65" s="23">
        <v>2</v>
      </c>
      <c r="D65" s="27" t="s">
        <v>16</v>
      </c>
      <c r="E65" s="23" t="s">
        <v>10</v>
      </c>
      <c r="F65" s="30" t="s">
        <v>218</v>
      </c>
      <c r="G65" s="30" t="s">
        <v>25</v>
      </c>
      <c r="H65" s="20" t="s">
        <v>26</v>
      </c>
      <c r="I65" s="198">
        <f t="shared" si="0"/>
        <v>0.4552083333333331</v>
      </c>
    </row>
    <row r="66" spans="1:9" s="72" customFormat="1" ht="18.75" x14ac:dyDescent="0.25">
      <c r="A66" s="21">
        <v>59</v>
      </c>
      <c r="B66" s="18">
        <v>6</v>
      </c>
      <c r="C66" s="18">
        <v>1</v>
      </c>
      <c r="D66" s="26"/>
      <c r="E66" s="18"/>
      <c r="F66" s="28"/>
      <c r="G66" s="28"/>
      <c r="H66" s="19"/>
      <c r="I66" s="199">
        <f t="shared" si="0"/>
        <v>0.45624999999999977</v>
      </c>
    </row>
    <row r="67" spans="1:9" s="72" customFormat="1" ht="31.5" x14ac:dyDescent="0.25">
      <c r="A67" s="22">
        <v>60</v>
      </c>
      <c r="B67" s="23">
        <v>6</v>
      </c>
      <c r="C67" s="23">
        <v>2</v>
      </c>
      <c r="D67" s="27" t="s">
        <v>16</v>
      </c>
      <c r="E67" s="23" t="s">
        <v>10</v>
      </c>
      <c r="F67" s="30" t="s">
        <v>219</v>
      </c>
      <c r="G67" s="20" t="s">
        <v>220</v>
      </c>
      <c r="H67" s="20" t="s">
        <v>27</v>
      </c>
      <c r="I67" s="198">
        <f t="shared" si="0"/>
        <v>0.45729166666666643</v>
      </c>
    </row>
    <row r="68" spans="1:9" s="72" customFormat="1" ht="18.75" x14ac:dyDescent="0.25">
      <c r="A68" s="21">
        <v>61</v>
      </c>
      <c r="B68" s="18">
        <v>7</v>
      </c>
      <c r="C68" s="18">
        <v>1</v>
      </c>
      <c r="D68" s="26"/>
      <c r="E68" s="18"/>
      <c r="F68" s="28"/>
      <c r="G68" s="28"/>
      <c r="H68" s="19"/>
      <c r="I68" s="199">
        <f t="shared" si="0"/>
        <v>0.45833333333333309</v>
      </c>
    </row>
    <row r="69" spans="1:9" s="72" customFormat="1" ht="30" customHeight="1" x14ac:dyDescent="0.25">
      <c r="A69" s="22">
        <v>62</v>
      </c>
      <c r="B69" s="23">
        <v>7</v>
      </c>
      <c r="C69" s="23">
        <v>2</v>
      </c>
      <c r="D69" s="27" t="s">
        <v>16</v>
      </c>
      <c r="E69" s="23" t="s">
        <v>10</v>
      </c>
      <c r="F69" s="30" t="s">
        <v>221</v>
      </c>
      <c r="G69" s="30" t="s">
        <v>31</v>
      </c>
      <c r="H69" s="20" t="s">
        <v>27</v>
      </c>
      <c r="I69" s="198">
        <f t="shared" si="0"/>
        <v>0.45937499999999976</v>
      </c>
    </row>
    <row r="70" spans="1:9" s="72" customFormat="1" ht="18.75" x14ac:dyDescent="0.25">
      <c r="A70" s="21">
        <v>63</v>
      </c>
      <c r="B70" s="18">
        <v>8</v>
      </c>
      <c r="C70" s="18">
        <v>1</v>
      </c>
      <c r="D70" s="26"/>
      <c r="E70" s="18"/>
      <c r="F70" s="28"/>
      <c r="G70" s="28"/>
      <c r="H70" s="19"/>
      <c r="I70" s="199">
        <f t="shared" si="0"/>
        <v>0.46041666666666642</v>
      </c>
    </row>
    <row r="71" spans="1:9" s="72" customFormat="1" ht="31.5" x14ac:dyDescent="0.25">
      <c r="A71" s="22">
        <v>64</v>
      </c>
      <c r="B71" s="23">
        <v>8</v>
      </c>
      <c r="C71" s="23">
        <v>2</v>
      </c>
      <c r="D71" s="27" t="s">
        <v>16</v>
      </c>
      <c r="E71" s="23" t="s">
        <v>10</v>
      </c>
      <c r="F71" s="30" t="s">
        <v>222</v>
      </c>
      <c r="G71" s="30" t="s">
        <v>33</v>
      </c>
      <c r="H71" s="20" t="s">
        <v>27</v>
      </c>
      <c r="I71" s="198">
        <f t="shared" si="0"/>
        <v>0.46145833333333308</v>
      </c>
    </row>
    <row r="72" spans="1:9" s="71" customFormat="1" ht="72" customHeight="1" x14ac:dyDescent="0.25">
      <c r="A72" s="54">
        <v>65</v>
      </c>
      <c r="B72" s="51">
        <v>1</v>
      </c>
      <c r="C72" s="51">
        <v>1</v>
      </c>
      <c r="D72" s="55" t="s">
        <v>17</v>
      </c>
      <c r="E72" s="51" t="s">
        <v>20</v>
      </c>
      <c r="F72" s="253" t="s">
        <v>241</v>
      </c>
      <c r="G72" s="247" t="s">
        <v>19</v>
      </c>
      <c r="H72" s="249" t="s">
        <v>27</v>
      </c>
      <c r="I72" s="68">
        <f t="shared" si="0"/>
        <v>0.46249999999999974</v>
      </c>
    </row>
    <row r="73" spans="1:9" s="72" customFormat="1" ht="18.75" x14ac:dyDescent="0.25">
      <c r="A73" s="22">
        <v>66</v>
      </c>
      <c r="B73" s="23"/>
      <c r="C73" s="23">
        <v>2</v>
      </c>
      <c r="D73" s="27"/>
      <c r="E73" s="23"/>
      <c r="F73" s="31"/>
      <c r="G73" s="30"/>
      <c r="H73" s="20"/>
      <c r="I73" s="198">
        <f t="shared" si="0"/>
        <v>0.46354166666666641</v>
      </c>
    </row>
    <row r="74" spans="1:9" s="72" customFormat="1" ht="47.25" x14ac:dyDescent="0.25">
      <c r="A74" s="21">
        <v>67</v>
      </c>
      <c r="B74" s="18">
        <v>2</v>
      </c>
      <c r="C74" s="18">
        <v>1</v>
      </c>
      <c r="D74" s="26" t="s">
        <v>17</v>
      </c>
      <c r="E74" s="18" t="s">
        <v>20</v>
      </c>
      <c r="F74" s="243" t="s">
        <v>242</v>
      </c>
      <c r="G74" s="243" t="s">
        <v>184</v>
      </c>
      <c r="H74" s="248" t="s">
        <v>27</v>
      </c>
      <c r="I74" s="199">
        <f t="shared" ref="I74:I87" si="1">I73+TIME(0,1,30)</f>
        <v>0.46458333333333307</v>
      </c>
    </row>
    <row r="75" spans="1:9" s="72" customFormat="1" ht="18.75" x14ac:dyDescent="0.25">
      <c r="A75" s="22">
        <v>68</v>
      </c>
      <c r="B75" s="23"/>
      <c r="C75" s="23">
        <v>2</v>
      </c>
      <c r="D75" s="23"/>
      <c r="E75" s="23"/>
      <c r="F75" s="31"/>
      <c r="G75" s="20"/>
      <c r="H75" s="20"/>
      <c r="I75" s="198">
        <f t="shared" si="1"/>
        <v>0.46562499999999973</v>
      </c>
    </row>
    <row r="76" spans="1:9" s="72" customFormat="1" ht="47.25" x14ac:dyDescent="0.25">
      <c r="A76" s="21">
        <v>69</v>
      </c>
      <c r="B76" s="18">
        <v>3</v>
      </c>
      <c r="C76" s="18">
        <v>1</v>
      </c>
      <c r="D76" s="26" t="s">
        <v>17</v>
      </c>
      <c r="E76" s="18" t="s">
        <v>20</v>
      </c>
      <c r="F76" s="243" t="s">
        <v>243</v>
      </c>
      <c r="G76" s="241" t="s">
        <v>28</v>
      </c>
      <c r="H76" s="248" t="s">
        <v>27</v>
      </c>
      <c r="I76" s="199">
        <f t="shared" si="1"/>
        <v>0.4666666666666664</v>
      </c>
    </row>
    <row r="77" spans="1:9" s="72" customFormat="1" ht="18.75" x14ac:dyDescent="0.25">
      <c r="A77" s="22">
        <v>70</v>
      </c>
      <c r="B77" s="23"/>
      <c r="C77" s="23">
        <v>2</v>
      </c>
      <c r="D77" s="27"/>
      <c r="E77" s="23"/>
      <c r="F77" s="31"/>
      <c r="G77" s="30"/>
      <c r="H77" s="20"/>
      <c r="I77" s="198">
        <f t="shared" si="1"/>
        <v>0.46770833333333306</v>
      </c>
    </row>
    <row r="78" spans="1:9" s="72" customFormat="1" ht="47.25" x14ac:dyDescent="0.25">
      <c r="A78" s="21">
        <v>71</v>
      </c>
      <c r="B78" s="18">
        <v>4</v>
      </c>
      <c r="C78" s="18">
        <v>1</v>
      </c>
      <c r="D78" s="26" t="s">
        <v>17</v>
      </c>
      <c r="E78" s="18" t="s">
        <v>20</v>
      </c>
      <c r="F78" s="245" t="s">
        <v>244</v>
      </c>
      <c r="G78" s="245" t="s">
        <v>29</v>
      </c>
      <c r="H78" s="248" t="s">
        <v>27</v>
      </c>
      <c r="I78" s="199">
        <f t="shared" si="1"/>
        <v>0.46874999999999972</v>
      </c>
    </row>
    <row r="79" spans="1:9" s="72" customFormat="1" ht="18.75" x14ac:dyDescent="0.25">
      <c r="A79" s="22">
        <v>72</v>
      </c>
      <c r="B79" s="23"/>
      <c r="C79" s="23">
        <v>2</v>
      </c>
      <c r="D79" s="23"/>
      <c r="E79" s="23"/>
      <c r="F79" s="30"/>
      <c r="G79" s="30"/>
      <c r="H79" s="30"/>
      <c r="I79" s="198">
        <f t="shared" si="1"/>
        <v>0.46979166666666639</v>
      </c>
    </row>
    <row r="80" spans="1:9" s="72" customFormat="1" ht="47.25" x14ac:dyDescent="0.25">
      <c r="A80" s="21">
        <v>73</v>
      </c>
      <c r="B80" s="18">
        <v>5</v>
      </c>
      <c r="C80" s="18">
        <v>1</v>
      </c>
      <c r="D80" s="26" t="s">
        <v>17</v>
      </c>
      <c r="E80" s="18" t="s">
        <v>20</v>
      </c>
      <c r="F80" s="245" t="s">
        <v>245</v>
      </c>
      <c r="G80" s="245" t="s">
        <v>29</v>
      </c>
      <c r="H80" s="248" t="s">
        <v>27</v>
      </c>
      <c r="I80" s="199">
        <f t="shared" si="1"/>
        <v>0.47083333333333305</v>
      </c>
    </row>
    <row r="81" spans="1:9" s="72" customFormat="1" ht="18.75" x14ac:dyDescent="0.25">
      <c r="A81" s="22">
        <v>74</v>
      </c>
      <c r="B81" s="23"/>
      <c r="C81" s="23">
        <v>2</v>
      </c>
      <c r="D81" s="27"/>
      <c r="E81" s="23"/>
      <c r="F81" s="30"/>
      <c r="G81" s="30"/>
      <c r="H81" s="20"/>
      <c r="I81" s="198">
        <f t="shared" si="1"/>
        <v>0.47187499999999971</v>
      </c>
    </row>
    <row r="82" spans="1:9" s="72" customFormat="1" ht="47.25" x14ac:dyDescent="0.25">
      <c r="A82" s="21">
        <v>75</v>
      </c>
      <c r="B82" s="18">
        <v>6</v>
      </c>
      <c r="C82" s="18">
        <v>1</v>
      </c>
      <c r="D82" s="26" t="s">
        <v>17</v>
      </c>
      <c r="E82" s="18" t="s">
        <v>20</v>
      </c>
      <c r="F82" s="243" t="s">
        <v>246</v>
      </c>
      <c r="G82" s="243" t="s">
        <v>184</v>
      </c>
      <c r="H82" s="248" t="s">
        <v>27</v>
      </c>
      <c r="I82" s="199">
        <f t="shared" si="1"/>
        <v>0.47291666666666637</v>
      </c>
    </row>
    <row r="83" spans="1:9" s="72" customFormat="1" ht="18.75" x14ac:dyDescent="0.25">
      <c r="A83" s="22">
        <v>76</v>
      </c>
      <c r="B83" s="23"/>
      <c r="C83" s="23">
        <v>2</v>
      </c>
      <c r="D83" s="23"/>
      <c r="E83" s="23"/>
      <c r="F83" s="30"/>
      <c r="G83" s="30"/>
      <c r="H83" s="20"/>
      <c r="I83" s="198">
        <f t="shared" si="1"/>
        <v>0.47395833333333304</v>
      </c>
    </row>
    <row r="84" spans="1:9" s="72" customFormat="1" ht="47.25" x14ac:dyDescent="0.25">
      <c r="A84" s="21">
        <v>77</v>
      </c>
      <c r="B84" s="18">
        <v>7</v>
      </c>
      <c r="C84" s="18">
        <v>1</v>
      </c>
      <c r="D84" s="26" t="s">
        <v>17</v>
      </c>
      <c r="E84" s="18" t="s">
        <v>20</v>
      </c>
      <c r="F84" s="243" t="s">
        <v>247</v>
      </c>
      <c r="G84" s="243" t="s">
        <v>19</v>
      </c>
      <c r="H84" s="248" t="s">
        <v>27</v>
      </c>
      <c r="I84" s="199">
        <f t="shared" si="1"/>
        <v>0.4749999999999997</v>
      </c>
    </row>
    <row r="85" spans="1:9" s="72" customFormat="1" ht="18.75" x14ac:dyDescent="0.25">
      <c r="A85" s="22">
        <v>78</v>
      </c>
      <c r="B85" s="23"/>
      <c r="C85" s="23">
        <v>2</v>
      </c>
      <c r="D85" s="27"/>
      <c r="E85" s="23"/>
      <c r="F85" s="30"/>
      <c r="G85" s="30"/>
      <c r="H85" s="20"/>
      <c r="I85" s="198">
        <f t="shared" si="1"/>
        <v>0.47604166666666636</v>
      </c>
    </row>
    <row r="86" spans="1:9" s="72" customFormat="1" ht="47.25" x14ac:dyDescent="0.25">
      <c r="A86" s="21">
        <v>79</v>
      </c>
      <c r="B86" s="18">
        <v>8</v>
      </c>
      <c r="C86" s="18">
        <v>1</v>
      </c>
      <c r="D86" s="26" t="s">
        <v>17</v>
      </c>
      <c r="E86" s="18" t="s">
        <v>20</v>
      </c>
      <c r="F86" s="243" t="s">
        <v>248</v>
      </c>
      <c r="G86" s="243" t="s">
        <v>184</v>
      </c>
      <c r="H86" s="248" t="s">
        <v>27</v>
      </c>
      <c r="I86" s="199">
        <f t="shared" si="1"/>
        <v>0.47708333333333303</v>
      </c>
    </row>
    <row r="87" spans="1:9" s="72" customFormat="1" ht="19.5" customHeight="1" x14ac:dyDescent="0.25">
      <c r="A87" s="22">
        <v>80</v>
      </c>
      <c r="B87" s="23"/>
      <c r="C87" s="23">
        <v>2</v>
      </c>
      <c r="D87" s="23"/>
      <c r="E87" s="23"/>
      <c r="F87" s="40"/>
      <c r="G87" s="37"/>
      <c r="H87" s="37"/>
      <c r="I87" s="198">
        <f t="shared" si="1"/>
        <v>0.47812499999999969</v>
      </c>
    </row>
    <row r="88" spans="1:9" ht="120.75" customHeight="1" x14ac:dyDescent="0.25">
      <c r="A88" s="257" t="s">
        <v>173</v>
      </c>
      <c r="B88" s="258"/>
      <c r="C88" s="258"/>
      <c r="D88" s="258"/>
      <c r="E88" s="258"/>
      <c r="F88" s="258"/>
      <c r="G88" s="258"/>
      <c r="H88" s="258"/>
      <c r="I88" s="259"/>
    </row>
    <row r="89" spans="1:9" ht="19.5" customHeight="1" x14ac:dyDescent="0.25">
      <c r="A89" s="5" t="s">
        <v>0</v>
      </c>
      <c r="B89" s="1" t="s">
        <v>1</v>
      </c>
      <c r="C89" s="8" t="s">
        <v>7</v>
      </c>
      <c r="D89" s="8" t="s">
        <v>2</v>
      </c>
      <c r="E89" s="8" t="s">
        <v>8</v>
      </c>
      <c r="F89" s="4" t="s">
        <v>3</v>
      </c>
      <c r="G89" s="1" t="s">
        <v>4</v>
      </c>
      <c r="H89" s="1" t="s">
        <v>5</v>
      </c>
      <c r="I89" s="6" t="s">
        <v>6</v>
      </c>
    </row>
    <row r="90" spans="1:9" s="53" customFormat="1" ht="56.25" x14ac:dyDescent="0.25">
      <c r="A90" s="50">
        <v>1</v>
      </c>
      <c r="B90" s="51">
        <v>1</v>
      </c>
      <c r="C90" s="58">
        <v>1</v>
      </c>
      <c r="D90" s="58" t="s">
        <v>38</v>
      </c>
      <c r="E90" s="58" t="s">
        <v>9</v>
      </c>
      <c r="F90" s="82" t="s">
        <v>39</v>
      </c>
      <c r="G90" s="83" t="s">
        <v>28</v>
      </c>
      <c r="H90" s="56" t="s">
        <v>27</v>
      </c>
      <c r="I90" s="200">
        <v>0.58333333333333337</v>
      </c>
    </row>
    <row r="91" spans="1:9" s="16" customFormat="1" ht="37.5" x14ac:dyDescent="0.25">
      <c r="A91" s="43">
        <v>2</v>
      </c>
      <c r="B91" s="33">
        <v>1</v>
      </c>
      <c r="C91" s="64">
        <v>2</v>
      </c>
      <c r="D91" s="64" t="s">
        <v>38</v>
      </c>
      <c r="E91" s="64" t="s">
        <v>11</v>
      </c>
      <c r="F91" s="66" t="s">
        <v>84</v>
      </c>
      <c r="G91" s="156" t="s">
        <v>71</v>
      </c>
      <c r="H91" s="36" t="s">
        <v>26</v>
      </c>
      <c r="I91" s="70">
        <f t="shared" ref="I91:I122" si="2">I90+TIME(0,2,0)</f>
        <v>0.58472222222222225</v>
      </c>
    </row>
    <row r="92" spans="1:9" s="16" customFormat="1" ht="31.5" x14ac:dyDescent="0.25">
      <c r="A92" s="47">
        <v>3</v>
      </c>
      <c r="B92" s="18">
        <v>2</v>
      </c>
      <c r="C92" s="25">
        <v>1</v>
      </c>
      <c r="D92" s="25" t="s">
        <v>38</v>
      </c>
      <c r="E92" s="25" t="s">
        <v>9</v>
      </c>
      <c r="F92" s="61" t="s">
        <v>40</v>
      </c>
      <c r="G92" s="73" t="s">
        <v>41</v>
      </c>
      <c r="H92" s="19" t="s">
        <v>34</v>
      </c>
      <c r="I92" s="202">
        <f t="shared" si="2"/>
        <v>0.58611111111111114</v>
      </c>
    </row>
    <row r="93" spans="1:9" s="16" customFormat="1" ht="31.5" x14ac:dyDescent="0.25">
      <c r="A93" s="44">
        <v>4</v>
      </c>
      <c r="B93" s="23">
        <v>2</v>
      </c>
      <c r="C93" s="41">
        <v>2</v>
      </c>
      <c r="D93" s="41" t="s">
        <v>38</v>
      </c>
      <c r="E93" s="41" t="s">
        <v>11</v>
      </c>
      <c r="F93" s="38" t="s">
        <v>85</v>
      </c>
      <c r="G93" s="158" t="s">
        <v>51</v>
      </c>
      <c r="H93" s="20" t="s">
        <v>43</v>
      </c>
      <c r="I93" s="201">
        <f t="shared" si="2"/>
        <v>0.58750000000000002</v>
      </c>
    </row>
    <row r="94" spans="1:9" s="16" customFormat="1" ht="28.5" customHeight="1" x14ac:dyDescent="0.25">
      <c r="A94" s="47">
        <v>5</v>
      </c>
      <c r="B94" s="18">
        <v>3</v>
      </c>
      <c r="C94" s="25">
        <v>1</v>
      </c>
      <c r="D94" s="25" t="s">
        <v>38</v>
      </c>
      <c r="E94" s="25" t="s">
        <v>9</v>
      </c>
      <c r="F94" s="61" t="s">
        <v>42</v>
      </c>
      <c r="G94" s="28" t="s">
        <v>19</v>
      </c>
      <c r="H94" s="19" t="s">
        <v>43</v>
      </c>
      <c r="I94" s="202">
        <f t="shared" si="2"/>
        <v>0.58888888888888891</v>
      </c>
    </row>
    <row r="95" spans="1:9" s="16" customFormat="1" ht="31.5" x14ac:dyDescent="0.25">
      <c r="A95" s="44">
        <v>6</v>
      </c>
      <c r="B95" s="23">
        <v>3</v>
      </c>
      <c r="C95" s="41">
        <v>2</v>
      </c>
      <c r="D95" s="41" t="s">
        <v>38</v>
      </c>
      <c r="E95" s="41" t="s">
        <v>11</v>
      </c>
      <c r="F95" s="39" t="s">
        <v>86</v>
      </c>
      <c r="G95" s="39" t="s">
        <v>47</v>
      </c>
      <c r="H95" s="20" t="s">
        <v>43</v>
      </c>
      <c r="I95" s="201">
        <f t="shared" si="2"/>
        <v>0.59027777777777779</v>
      </c>
    </row>
    <row r="96" spans="1:9" s="16" customFormat="1" ht="31.5" x14ac:dyDescent="0.25">
      <c r="A96" s="47">
        <v>7</v>
      </c>
      <c r="B96" s="18">
        <v>4</v>
      </c>
      <c r="C96" s="25">
        <v>1</v>
      </c>
      <c r="D96" s="25" t="s">
        <v>38</v>
      </c>
      <c r="E96" s="25" t="s">
        <v>9</v>
      </c>
      <c r="F96" s="74" t="s">
        <v>46</v>
      </c>
      <c r="G96" s="61" t="s">
        <v>47</v>
      </c>
      <c r="H96" s="19" t="s">
        <v>43</v>
      </c>
      <c r="I96" s="202">
        <f t="shared" si="2"/>
        <v>0.59166666666666667</v>
      </c>
    </row>
    <row r="97" spans="1:9" s="16" customFormat="1" ht="31.5" x14ac:dyDescent="0.25">
      <c r="A97" s="44">
        <v>8</v>
      </c>
      <c r="B97" s="23">
        <v>4</v>
      </c>
      <c r="C97" s="41">
        <v>2</v>
      </c>
      <c r="D97" s="41" t="s">
        <v>38</v>
      </c>
      <c r="E97" s="41" t="s">
        <v>11</v>
      </c>
      <c r="F97" s="88" t="s">
        <v>87</v>
      </c>
      <c r="G97" s="20" t="s">
        <v>28</v>
      </c>
      <c r="H97" s="20" t="s">
        <v>27</v>
      </c>
      <c r="I97" s="201">
        <f t="shared" si="2"/>
        <v>0.59305555555555556</v>
      </c>
    </row>
    <row r="98" spans="1:9" s="16" customFormat="1" ht="31.5" x14ac:dyDescent="0.25">
      <c r="A98" s="47">
        <v>9</v>
      </c>
      <c r="B98" s="18">
        <v>5</v>
      </c>
      <c r="C98" s="25">
        <v>1</v>
      </c>
      <c r="D98" s="25" t="s">
        <v>38</v>
      </c>
      <c r="E98" s="25" t="s">
        <v>9</v>
      </c>
      <c r="F98" s="74" t="s">
        <v>49</v>
      </c>
      <c r="G98" s="19" t="s">
        <v>28</v>
      </c>
      <c r="H98" s="19" t="s">
        <v>27</v>
      </c>
      <c r="I98" s="202">
        <f t="shared" si="2"/>
        <v>0.59444444444444444</v>
      </c>
    </row>
    <row r="99" spans="1:9" s="16" customFormat="1" ht="31.5" x14ac:dyDescent="0.25">
      <c r="A99" s="44">
        <v>10</v>
      </c>
      <c r="B99" s="23">
        <v>5</v>
      </c>
      <c r="C99" s="41">
        <v>2</v>
      </c>
      <c r="D99" s="41" t="s">
        <v>38</v>
      </c>
      <c r="E99" s="41" t="s">
        <v>11</v>
      </c>
      <c r="F99" s="88" t="s">
        <v>90</v>
      </c>
      <c r="G99" s="30" t="s">
        <v>19</v>
      </c>
      <c r="H99" s="20" t="s">
        <v>43</v>
      </c>
      <c r="I99" s="201">
        <f t="shared" si="2"/>
        <v>0.59583333333333333</v>
      </c>
    </row>
    <row r="100" spans="1:9" s="15" customFormat="1" ht="33" customHeight="1" x14ac:dyDescent="0.25">
      <c r="A100" s="47">
        <v>11</v>
      </c>
      <c r="B100" s="18">
        <v>6</v>
      </c>
      <c r="C100" s="25">
        <v>1</v>
      </c>
      <c r="D100" s="25" t="s">
        <v>38</v>
      </c>
      <c r="E100" s="25" t="s">
        <v>9</v>
      </c>
      <c r="F100" s="60" t="s">
        <v>50</v>
      </c>
      <c r="G100" s="28" t="s">
        <v>51</v>
      </c>
      <c r="H100" s="19" t="s">
        <v>43</v>
      </c>
      <c r="I100" s="202">
        <f t="shared" si="2"/>
        <v>0.59722222222222221</v>
      </c>
    </row>
    <row r="101" spans="1:9" s="48" customFormat="1" ht="31.5" x14ac:dyDescent="0.25">
      <c r="A101" s="44">
        <v>12</v>
      </c>
      <c r="B101" s="23">
        <v>6</v>
      </c>
      <c r="C101" s="41">
        <v>2</v>
      </c>
      <c r="D101" s="41" t="s">
        <v>38</v>
      </c>
      <c r="E101" s="41" t="s">
        <v>11</v>
      </c>
      <c r="F101" s="38" t="s">
        <v>88</v>
      </c>
      <c r="G101" s="38" t="s">
        <v>29</v>
      </c>
      <c r="H101" s="20" t="s">
        <v>27</v>
      </c>
      <c r="I101" s="201">
        <f t="shared" si="2"/>
        <v>0.59861111111111109</v>
      </c>
    </row>
    <row r="102" spans="1:9" s="48" customFormat="1" ht="31.5" x14ac:dyDescent="0.25">
      <c r="A102" s="47">
        <v>13</v>
      </c>
      <c r="B102" s="18">
        <v>7</v>
      </c>
      <c r="C102" s="25">
        <v>1</v>
      </c>
      <c r="D102" s="25" t="s">
        <v>38</v>
      </c>
      <c r="E102" s="25" t="s">
        <v>9</v>
      </c>
      <c r="F102" s="76" t="s">
        <v>52</v>
      </c>
      <c r="G102" s="61" t="s">
        <v>30</v>
      </c>
      <c r="H102" s="19" t="s">
        <v>26</v>
      </c>
      <c r="I102" s="202">
        <f t="shared" si="2"/>
        <v>0.6</v>
      </c>
    </row>
    <row r="103" spans="1:9" s="48" customFormat="1" ht="31.5" x14ac:dyDescent="0.25">
      <c r="A103" s="44">
        <v>14</v>
      </c>
      <c r="B103" s="23">
        <v>7</v>
      </c>
      <c r="C103" s="41">
        <v>2</v>
      </c>
      <c r="D103" s="41" t="s">
        <v>38</v>
      </c>
      <c r="E103" s="41" t="s">
        <v>11</v>
      </c>
      <c r="F103" s="39" t="s">
        <v>89</v>
      </c>
      <c r="G103" s="30" t="s">
        <v>19</v>
      </c>
      <c r="H103" s="20" t="s">
        <v>43</v>
      </c>
      <c r="I103" s="201">
        <f t="shared" si="2"/>
        <v>0.60138888888888886</v>
      </c>
    </row>
    <row r="104" spans="1:9" s="48" customFormat="1" ht="32.25" customHeight="1" x14ac:dyDescent="0.25">
      <c r="A104" s="47">
        <v>15</v>
      </c>
      <c r="B104" s="18">
        <v>8</v>
      </c>
      <c r="C104" s="25">
        <v>1</v>
      </c>
      <c r="D104" s="25" t="s">
        <v>38</v>
      </c>
      <c r="E104" s="25" t="s">
        <v>9</v>
      </c>
      <c r="F104" s="59" t="s">
        <v>55</v>
      </c>
      <c r="G104" s="61" t="s">
        <v>31</v>
      </c>
      <c r="H104" s="19" t="s">
        <v>43</v>
      </c>
      <c r="I104" s="202">
        <f t="shared" si="2"/>
        <v>0.60277777777777775</v>
      </c>
    </row>
    <row r="105" spans="1:9" s="48" customFormat="1" ht="18.75" x14ac:dyDescent="0.25">
      <c r="A105" s="44">
        <v>16</v>
      </c>
      <c r="B105" s="23">
        <v>8</v>
      </c>
      <c r="C105" s="41">
        <v>2</v>
      </c>
      <c r="D105" s="41" t="s">
        <v>38</v>
      </c>
      <c r="E105" s="41" t="s">
        <v>11</v>
      </c>
      <c r="F105" s="39"/>
      <c r="G105" s="30"/>
      <c r="H105" s="20"/>
      <c r="I105" s="201">
        <f t="shared" si="2"/>
        <v>0.60416666666666663</v>
      </c>
    </row>
    <row r="106" spans="1:9" s="48" customFormat="1" ht="28.5" customHeight="1" x14ac:dyDescent="0.25">
      <c r="A106" s="47">
        <v>17</v>
      </c>
      <c r="B106" s="18">
        <v>9</v>
      </c>
      <c r="C106" s="25">
        <v>1</v>
      </c>
      <c r="D106" s="25" t="s">
        <v>38</v>
      </c>
      <c r="E106" s="25" t="s">
        <v>9</v>
      </c>
      <c r="F106" s="59" t="s">
        <v>56</v>
      </c>
      <c r="G106" s="61" t="s">
        <v>31</v>
      </c>
      <c r="H106" s="19" t="s">
        <v>43</v>
      </c>
      <c r="I106" s="202">
        <f t="shared" si="2"/>
        <v>0.60555555555555551</v>
      </c>
    </row>
    <row r="107" spans="1:9" s="48" customFormat="1" ht="31.5" x14ac:dyDescent="0.25">
      <c r="A107" s="44">
        <v>18</v>
      </c>
      <c r="B107" s="23">
        <v>9</v>
      </c>
      <c r="C107" s="41">
        <v>2</v>
      </c>
      <c r="D107" s="41" t="s">
        <v>38</v>
      </c>
      <c r="E107" s="41" t="s">
        <v>11</v>
      </c>
      <c r="F107" s="39" t="s">
        <v>91</v>
      </c>
      <c r="G107" s="162" t="s">
        <v>25</v>
      </c>
      <c r="H107" s="20" t="s">
        <v>26</v>
      </c>
      <c r="I107" s="201">
        <f t="shared" si="2"/>
        <v>0.6069444444444444</v>
      </c>
    </row>
    <row r="108" spans="1:9" s="48" customFormat="1" ht="31.5" x14ac:dyDescent="0.25">
      <c r="A108" s="47">
        <v>19</v>
      </c>
      <c r="B108" s="18">
        <v>10</v>
      </c>
      <c r="C108" s="25">
        <v>1</v>
      </c>
      <c r="D108" s="25" t="s">
        <v>38</v>
      </c>
      <c r="E108" s="25" t="s">
        <v>9</v>
      </c>
      <c r="F108" s="61" t="s">
        <v>57</v>
      </c>
      <c r="G108" s="77" t="s">
        <v>33</v>
      </c>
      <c r="H108" s="19" t="s">
        <v>43</v>
      </c>
      <c r="I108" s="202">
        <f t="shared" si="2"/>
        <v>0.60833333333333328</v>
      </c>
    </row>
    <row r="109" spans="1:9" s="48" customFormat="1" ht="75" x14ac:dyDescent="0.25">
      <c r="A109" s="43">
        <v>20</v>
      </c>
      <c r="B109" s="33">
        <v>1</v>
      </c>
      <c r="C109" s="64">
        <v>2</v>
      </c>
      <c r="D109" s="64" t="s">
        <v>83</v>
      </c>
      <c r="E109" s="64" t="s">
        <v>20</v>
      </c>
      <c r="F109" s="66" t="s">
        <v>92</v>
      </c>
      <c r="G109" s="156" t="s">
        <v>19</v>
      </c>
      <c r="H109" s="177" t="s">
        <v>43</v>
      </c>
      <c r="I109" s="70">
        <f t="shared" si="2"/>
        <v>0.60972222222222217</v>
      </c>
    </row>
    <row r="110" spans="1:9" s="48" customFormat="1" ht="31.5" x14ac:dyDescent="0.25">
      <c r="A110" s="47">
        <v>21</v>
      </c>
      <c r="B110" s="18">
        <v>11</v>
      </c>
      <c r="C110" s="25">
        <v>1</v>
      </c>
      <c r="D110" s="25" t="s">
        <v>38</v>
      </c>
      <c r="E110" s="25" t="s">
        <v>9</v>
      </c>
      <c r="F110" s="61" t="s">
        <v>58</v>
      </c>
      <c r="G110" s="73" t="s">
        <v>41</v>
      </c>
      <c r="H110" s="19" t="s">
        <v>34</v>
      </c>
      <c r="I110" s="202">
        <f t="shared" si="2"/>
        <v>0.61111111111111105</v>
      </c>
    </row>
    <row r="111" spans="1:9" s="48" customFormat="1" ht="47.25" x14ac:dyDescent="0.25">
      <c r="A111" s="44">
        <v>22</v>
      </c>
      <c r="B111" s="23">
        <v>2</v>
      </c>
      <c r="C111" s="41">
        <v>2</v>
      </c>
      <c r="D111" s="41" t="s">
        <v>83</v>
      </c>
      <c r="E111" s="41" t="s">
        <v>20</v>
      </c>
      <c r="F111" s="39" t="s">
        <v>111</v>
      </c>
      <c r="G111" s="157" t="s">
        <v>19</v>
      </c>
      <c r="H111" s="174" t="s">
        <v>43</v>
      </c>
      <c r="I111" s="201">
        <f t="shared" si="2"/>
        <v>0.61249999999999993</v>
      </c>
    </row>
    <row r="112" spans="1:9" s="48" customFormat="1" ht="32.25" customHeight="1" x14ac:dyDescent="0.25">
      <c r="A112" s="47">
        <v>23</v>
      </c>
      <c r="B112" s="18">
        <v>12</v>
      </c>
      <c r="C112" s="25">
        <v>1</v>
      </c>
      <c r="D112" s="25" t="s">
        <v>38</v>
      </c>
      <c r="E112" s="25" t="s">
        <v>9</v>
      </c>
      <c r="F112" s="49" t="s">
        <v>59</v>
      </c>
      <c r="G112" s="73" t="s">
        <v>19</v>
      </c>
      <c r="H112" s="19" t="s">
        <v>43</v>
      </c>
      <c r="I112" s="202">
        <f t="shared" si="2"/>
        <v>0.61388888888888882</v>
      </c>
    </row>
    <row r="113" spans="1:9" s="48" customFormat="1" ht="47.25" x14ac:dyDescent="0.25">
      <c r="A113" s="44">
        <v>24</v>
      </c>
      <c r="B113" s="23">
        <v>3</v>
      </c>
      <c r="C113" s="41">
        <v>2</v>
      </c>
      <c r="D113" s="41" t="s">
        <v>83</v>
      </c>
      <c r="E113" s="41" t="s">
        <v>20</v>
      </c>
      <c r="F113" s="144" t="s">
        <v>93</v>
      </c>
      <c r="G113" s="157" t="s">
        <v>48</v>
      </c>
      <c r="H113" s="20" t="s">
        <v>27</v>
      </c>
      <c r="I113" s="201">
        <f t="shared" si="2"/>
        <v>0.6152777777777777</v>
      </c>
    </row>
    <row r="114" spans="1:9" s="48" customFormat="1" ht="39" customHeight="1" x14ac:dyDescent="0.25">
      <c r="A114" s="47">
        <v>25</v>
      </c>
      <c r="B114" s="18">
        <v>13</v>
      </c>
      <c r="C114" s="25">
        <v>1</v>
      </c>
      <c r="D114" s="25" t="s">
        <v>38</v>
      </c>
      <c r="E114" s="25" t="s">
        <v>9</v>
      </c>
      <c r="F114" s="61" t="s">
        <v>60</v>
      </c>
      <c r="G114" s="77" t="s">
        <v>30</v>
      </c>
      <c r="H114" s="19" t="s">
        <v>26</v>
      </c>
      <c r="I114" s="202">
        <f t="shared" si="2"/>
        <v>0.61666666666666659</v>
      </c>
    </row>
    <row r="115" spans="1:9" s="48" customFormat="1" ht="47.25" x14ac:dyDescent="0.25">
      <c r="A115" s="44">
        <v>26</v>
      </c>
      <c r="B115" s="23">
        <v>4</v>
      </c>
      <c r="C115" s="41">
        <v>2</v>
      </c>
      <c r="D115" s="41" t="s">
        <v>83</v>
      </c>
      <c r="E115" s="41" t="s">
        <v>20</v>
      </c>
      <c r="F115" s="39" t="s">
        <v>110</v>
      </c>
      <c r="G115" s="157" t="s">
        <v>47</v>
      </c>
      <c r="H115" s="174" t="s">
        <v>43</v>
      </c>
      <c r="I115" s="201">
        <f t="shared" si="2"/>
        <v>0.61805555555555547</v>
      </c>
    </row>
    <row r="116" spans="1:9" s="48" customFormat="1" ht="31.5" x14ac:dyDescent="0.25">
      <c r="A116" s="47">
        <v>27</v>
      </c>
      <c r="B116" s="18">
        <v>14</v>
      </c>
      <c r="C116" s="25">
        <v>1</v>
      </c>
      <c r="D116" s="25" t="s">
        <v>38</v>
      </c>
      <c r="E116" s="25" t="s">
        <v>9</v>
      </c>
      <c r="F116" s="61" t="s">
        <v>61</v>
      </c>
      <c r="G116" s="211" t="s">
        <v>28</v>
      </c>
      <c r="H116" s="19" t="s">
        <v>27</v>
      </c>
      <c r="I116" s="202">
        <f t="shared" si="2"/>
        <v>0.61944444444444435</v>
      </c>
    </row>
    <row r="117" spans="1:9" s="48" customFormat="1" ht="47.25" x14ac:dyDescent="0.25">
      <c r="A117" s="44">
        <v>28</v>
      </c>
      <c r="B117" s="23">
        <v>5</v>
      </c>
      <c r="C117" s="41">
        <v>2</v>
      </c>
      <c r="D117" s="41" t="s">
        <v>83</v>
      </c>
      <c r="E117" s="41" t="s">
        <v>20</v>
      </c>
      <c r="F117" s="39" t="s">
        <v>94</v>
      </c>
      <c r="G117" s="157" t="s">
        <v>47</v>
      </c>
      <c r="H117" s="174" t="s">
        <v>43</v>
      </c>
      <c r="I117" s="201">
        <f t="shared" si="2"/>
        <v>0.62083333333333324</v>
      </c>
    </row>
    <row r="118" spans="1:9" s="48" customFormat="1" ht="18.75" x14ac:dyDescent="0.25">
      <c r="A118" s="47">
        <v>29</v>
      </c>
      <c r="B118" s="18">
        <v>15</v>
      </c>
      <c r="C118" s="25">
        <v>1</v>
      </c>
      <c r="D118" s="25" t="s">
        <v>38</v>
      </c>
      <c r="E118" s="25" t="s">
        <v>9</v>
      </c>
      <c r="F118" s="61" t="s">
        <v>62</v>
      </c>
      <c r="G118" s="73" t="s">
        <v>19</v>
      </c>
      <c r="H118" s="19" t="s">
        <v>43</v>
      </c>
      <c r="I118" s="202">
        <f t="shared" si="2"/>
        <v>0.62222222222222212</v>
      </c>
    </row>
    <row r="119" spans="1:9" s="48" customFormat="1" ht="47.25" x14ac:dyDescent="0.25">
      <c r="A119" s="44">
        <v>30</v>
      </c>
      <c r="B119" s="23">
        <v>6</v>
      </c>
      <c r="C119" s="41">
        <v>2</v>
      </c>
      <c r="D119" s="41" t="s">
        <v>83</v>
      </c>
      <c r="E119" s="41" t="s">
        <v>20</v>
      </c>
      <c r="F119" s="39" t="s">
        <v>253</v>
      </c>
      <c r="G119" s="172" t="s">
        <v>69</v>
      </c>
      <c r="H119" s="174" t="s">
        <v>26</v>
      </c>
      <c r="I119" s="201">
        <f t="shared" si="2"/>
        <v>0.62361111111111101</v>
      </c>
    </row>
    <row r="120" spans="1:9" s="15" customFormat="1" ht="33.75" customHeight="1" x14ac:dyDescent="0.25">
      <c r="A120" s="47">
        <v>31</v>
      </c>
      <c r="B120" s="18">
        <v>16</v>
      </c>
      <c r="C120" s="25">
        <v>1</v>
      </c>
      <c r="D120" s="25" t="s">
        <v>38</v>
      </c>
      <c r="E120" s="25" t="s">
        <v>9</v>
      </c>
      <c r="F120" s="60" t="s">
        <v>63</v>
      </c>
      <c r="G120" s="60" t="s">
        <v>29</v>
      </c>
      <c r="H120" s="19" t="s">
        <v>27</v>
      </c>
      <c r="I120" s="202">
        <f t="shared" si="2"/>
        <v>0.62499999999999989</v>
      </c>
    </row>
    <row r="121" spans="1:9" s="48" customFormat="1" ht="18.75" x14ac:dyDescent="0.25">
      <c r="A121" s="44">
        <v>32</v>
      </c>
      <c r="B121" s="23">
        <v>7</v>
      </c>
      <c r="C121" s="41">
        <v>2</v>
      </c>
      <c r="D121" s="41" t="s">
        <v>83</v>
      </c>
      <c r="E121" s="41" t="s">
        <v>20</v>
      </c>
      <c r="F121" s="151"/>
      <c r="G121" s="167"/>
      <c r="H121" s="178" t="s">
        <v>43</v>
      </c>
      <c r="I121" s="201">
        <f t="shared" si="2"/>
        <v>0.62638888888888877</v>
      </c>
    </row>
    <row r="122" spans="1:9" s="48" customFormat="1" ht="31.5" x14ac:dyDescent="0.25">
      <c r="A122" s="47">
        <v>33</v>
      </c>
      <c r="B122" s="18">
        <v>17</v>
      </c>
      <c r="C122" s="25">
        <v>1</v>
      </c>
      <c r="D122" s="25" t="s">
        <v>38</v>
      </c>
      <c r="E122" s="25" t="s">
        <v>9</v>
      </c>
      <c r="F122" s="79" t="s">
        <v>64</v>
      </c>
      <c r="G122" s="160" t="s">
        <v>30</v>
      </c>
      <c r="H122" s="81" t="s">
        <v>26</v>
      </c>
      <c r="I122" s="202">
        <f t="shared" si="2"/>
        <v>0.62777777777777766</v>
      </c>
    </row>
    <row r="123" spans="1:9" s="48" customFormat="1" ht="18.75" x14ac:dyDescent="0.25">
      <c r="A123" s="44">
        <v>34</v>
      </c>
      <c r="B123" s="23">
        <v>8</v>
      </c>
      <c r="C123" s="41">
        <v>2</v>
      </c>
      <c r="D123" s="41" t="s">
        <v>83</v>
      </c>
      <c r="E123" s="41" t="s">
        <v>20</v>
      </c>
      <c r="F123" s="154"/>
      <c r="G123" s="171"/>
      <c r="H123" s="178"/>
      <c r="I123" s="201">
        <f t="shared" ref="I123:I154" si="3">I122+TIME(0,2,0)</f>
        <v>0.62916666666666654</v>
      </c>
    </row>
    <row r="124" spans="1:9" s="48" customFormat="1" ht="31.5" x14ac:dyDescent="0.25">
      <c r="A124" s="47">
        <v>35</v>
      </c>
      <c r="B124" s="18">
        <v>18</v>
      </c>
      <c r="C124" s="25">
        <v>1</v>
      </c>
      <c r="D124" s="25" t="s">
        <v>38</v>
      </c>
      <c r="E124" s="25" t="s">
        <v>9</v>
      </c>
      <c r="F124" s="78" t="s">
        <v>65</v>
      </c>
      <c r="G124" s="160" t="s">
        <v>48</v>
      </c>
      <c r="H124" s="81" t="s">
        <v>27</v>
      </c>
      <c r="I124" s="202">
        <f t="shared" si="3"/>
        <v>0.63055555555555542</v>
      </c>
    </row>
    <row r="125" spans="1:9" s="48" customFormat="1" ht="37.5" x14ac:dyDescent="0.25">
      <c r="A125" s="43">
        <v>36</v>
      </c>
      <c r="B125" s="33">
        <v>1</v>
      </c>
      <c r="C125" s="64">
        <v>2</v>
      </c>
      <c r="D125" s="64" t="s">
        <v>38</v>
      </c>
      <c r="E125" s="64" t="s">
        <v>10</v>
      </c>
      <c r="F125" s="152" t="s">
        <v>95</v>
      </c>
      <c r="G125" s="152" t="s">
        <v>47</v>
      </c>
      <c r="H125" s="179" t="s">
        <v>43</v>
      </c>
      <c r="I125" s="70">
        <f t="shared" si="3"/>
        <v>0.63194444444444431</v>
      </c>
    </row>
    <row r="126" spans="1:9" s="48" customFormat="1" ht="34.5" customHeight="1" x14ac:dyDescent="0.25">
      <c r="A126" s="47">
        <v>37</v>
      </c>
      <c r="B126" s="18">
        <v>19</v>
      </c>
      <c r="C126" s="25">
        <v>1</v>
      </c>
      <c r="D126" s="25" t="s">
        <v>38</v>
      </c>
      <c r="E126" s="25" t="s">
        <v>9</v>
      </c>
      <c r="F126" s="78" t="s">
        <v>66</v>
      </c>
      <c r="G126" s="78" t="s">
        <v>48</v>
      </c>
      <c r="H126" s="81" t="s">
        <v>27</v>
      </c>
      <c r="I126" s="202">
        <f t="shared" si="3"/>
        <v>0.63333333333333319</v>
      </c>
    </row>
    <row r="127" spans="1:9" s="48" customFormat="1" ht="31.5" x14ac:dyDescent="0.25">
      <c r="A127" s="44">
        <v>38</v>
      </c>
      <c r="B127" s="23">
        <v>2</v>
      </c>
      <c r="C127" s="41">
        <v>2</v>
      </c>
      <c r="D127" s="41" t="s">
        <v>38</v>
      </c>
      <c r="E127" s="41" t="s">
        <v>10</v>
      </c>
      <c r="F127" s="142" t="s">
        <v>96</v>
      </c>
      <c r="G127" s="170" t="s">
        <v>28</v>
      </c>
      <c r="H127" s="170" t="s">
        <v>27</v>
      </c>
      <c r="I127" s="201">
        <f t="shared" si="3"/>
        <v>0.63472222222222208</v>
      </c>
    </row>
    <row r="128" spans="1:9" s="48" customFormat="1" ht="31.5" x14ac:dyDescent="0.25">
      <c r="A128" s="47">
        <v>39</v>
      </c>
      <c r="B128" s="18">
        <v>20</v>
      </c>
      <c r="C128" s="25">
        <v>1</v>
      </c>
      <c r="D128" s="25" t="s">
        <v>38</v>
      </c>
      <c r="E128" s="25" t="s">
        <v>9</v>
      </c>
      <c r="F128" s="78" t="s">
        <v>67</v>
      </c>
      <c r="G128" s="78" t="s">
        <v>33</v>
      </c>
      <c r="H128" s="81" t="s">
        <v>43</v>
      </c>
      <c r="I128" s="202">
        <f t="shared" si="3"/>
        <v>0.63611111111111096</v>
      </c>
    </row>
    <row r="129" spans="1:9" s="48" customFormat="1" ht="31.5" x14ac:dyDescent="0.25">
      <c r="A129" s="44">
        <v>40</v>
      </c>
      <c r="B129" s="23">
        <v>3</v>
      </c>
      <c r="C129" s="41">
        <v>2</v>
      </c>
      <c r="D129" s="41" t="s">
        <v>38</v>
      </c>
      <c r="E129" s="41" t="s">
        <v>10</v>
      </c>
      <c r="F129" s="39" t="s">
        <v>97</v>
      </c>
      <c r="G129" s="20" t="s">
        <v>28</v>
      </c>
      <c r="H129" s="20" t="s">
        <v>27</v>
      </c>
      <c r="I129" s="201">
        <f t="shared" si="3"/>
        <v>0.63749999999999984</v>
      </c>
    </row>
    <row r="130" spans="1:9" s="15" customFormat="1" ht="31.5" x14ac:dyDescent="0.25">
      <c r="A130" s="47">
        <v>41</v>
      </c>
      <c r="B130" s="18">
        <v>21</v>
      </c>
      <c r="C130" s="25">
        <v>1</v>
      </c>
      <c r="D130" s="25" t="s">
        <v>38</v>
      </c>
      <c r="E130" s="25" t="s">
        <v>9</v>
      </c>
      <c r="F130" s="61" t="s">
        <v>68</v>
      </c>
      <c r="G130" s="28" t="s">
        <v>69</v>
      </c>
      <c r="H130" s="19" t="s">
        <v>26</v>
      </c>
      <c r="I130" s="202">
        <f t="shared" si="3"/>
        <v>0.63888888888888873</v>
      </c>
    </row>
    <row r="131" spans="1:9" s="48" customFormat="1" ht="31.5" x14ac:dyDescent="0.25">
      <c r="A131" s="44">
        <v>42</v>
      </c>
      <c r="B131" s="23">
        <v>4</v>
      </c>
      <c r="C131" s="41">
        <v>2</v>
      </c>
      <c r="D131" s="41" t="s">
        <v>38</v>
      </c>
      <c r="E131" s="41" t="s">
        <v>10</v>
      </c>
      <c r="F131" s="39" t="s">
        <v>98</v>
      </c>
      <c r="G131" s="20" t="s">
        <v>28</v>
      </c>
      <c r="H131" s="20" t="s">
        <v>27</v>
      </c>
      <c r="I131" s="201">
        <f t="shared" si="3"/>
        <v>0.64027777777777761</v>
      </c>
    </row>
    <row r="132" spans="1:9" s="15" customFormat="1" ht="31.5" x14ac:dyDescent="0.25">
      <c r="A132" s="47">
        <v>43</v>
      </c>
      <c r="B132" s="18">
        <v>22</v>
      </c>
      <c r="C132" s="18">
        <v>1</v>
      </c>
      <c r="D132" s="18" t="s">
        <v>38</v>
      </c>
      <c r="E132" s="18" t="s">
        <v>9</v>
      </c>
      <c r="F132" s="61" t="s">
        <v>70</v>
      </c>
      <c r="G132" s="61" t="s">
        <v>71</v>
      </c>
      <c r="H132" s="19" t="s">
        <v>26</v>
      </c>
      <c r="I132" s="202">
        <f t="shared" si="3"/>
        <v>0.6416666666666665</v>
      </c>
    </row>
    <row r="133" spans="1:9" s="48" customFormat="1" ht="31.5" x14ac:dyDescent="0.25">
      <c r="A133" s="44">
        <v>44</v>
      </c>
      <c r="B133" s="23">
        <v>5</v>
      </c>
      <c r="C133" s="23">
        <v>2</v>
      </c>
      <c r="D133" s="23" t="s">
        <v>38</v>
      </c>
      <c r="E133" s="23" t="s">
        <v>10</v>
      </c>
      <c r="F133" s="39" t="s">
        <v>99</v>
      </c>
      <c r="G133" s="144" t="s">
        <v>25</v>
      </c>
      <c r="H133" s="20" t="s">
        <v>26</v>
      </c>
      <c r="I133" s="201">
        <f t="shared" si="3"/>
        <v>0.64305555555555538</v>
      </c>
    </row>
    <row r="134" spans="1:9" s="53" customFormat="1" ht="24.75" customHeight="1" x14ac:dyDescent="0.25">
      <c r="A134" s="47">
        <v>45</v>
      </c>
      <c r="B134" s="18">
        <v>23</v>
      </c>
      <c r="C134" s="18">
        <v>1</v>
      </c>
      <c r="D134" s="18" t="s">
        <v>38</v>
      </c>
      <c r="E134" s="18" t="s">
        <v>9</v>
      </c>
      <c r="F134" s="59" t="s">
        <v>72</v>
      </c>
      <c r="G134" s="61" t="s">
        <v>31</v>
      </c>
      <c r="H134" s="19" t="s">
        <v>43</v>
      </c>
      <c r="I134" s="202">
        <f t="shared" si="3"/>
        <v>0.64444444444444426</v>
      </c>
    </row>
    <row r="135" spans="1:9" s="48" customFormat="1" ht="31.5" x14ac:dyDescent="0.25">
      <c r="A135" s="44">
        <v>46</v>
      </c>
      <c r="B135" s="23">
        <v>6</v>
      </c>
      <c r="C135" s="23">
        <v>2</v>
      </c>
      <c r="D135" s="23" t="s">
        <v>38</v>
      </c>
      <c r="E135" s="23" t="s">
        <v>10</v>
      </c>
      <c r="F135" s="39" t="s">
        <v>100</v>
      </c>
      <c r="G135" s="173" t="s">
        <v>47</v>
      </c>
      <c r="H135" s="20" t="s">
        <v>43</v>
      </c>
      <c r="I135" s="201">
        <f t="shared" si="3"/>
        <v>0.64583333333333315</v>
      </c>
    </row>
    <row r="136" spans="1:9" s="48" customFormat="1" ht="18.75" x14ac:dyDescent="0.25">
      <c r="A136" s="47">
        <v>47</v>
      </c>
      <c r="B136" s="18">
        <v>24</v>
      </c>
      <c r="C136" s="18">
        <v>1</v>
      </c>
      <c r="D136" s="18" t="s">
        <v>38</v>
      </c>
      <c r="E136" s="18" t="s">
        <v>9</v>
      </c>
      <c r="F136" s="76"/>
      <c r="G136" s="214"/>
      <c r="H136" s="19"/>
      <c r="I136" s="202">
        <f t="shared" si="3"/>
        <v>0.64722222222222203</v>
      </c>
    </row>
    <row r="137" spans="1:9" s="13" customFormat="1" ht="33.75" customHeight="1" x14ac:dyDescent="0.25">
      <c r="A137" s="44">
        <v>48</v>
      </c>
      <c r="B137" s="23">
        <v>7</v>
      </c>
      <c r="C137" s="23">
        <v>2</v>
      </c>
      <c r="D137" s="23" t="s">
        <v>38</v>
      </c>
      <c r="E137" s="23" t="s">
        <v>10</v>
      </c>
      <c r="F137" s="39" t="s">
        <v>101</v>
      </c>
      <c r="G137" s="84" t="s">
        <v>19</v>
      </c>
      <c r="H137" s="20" t="s">
        <v>43</v>
      </c>
      <c r="I137" s="201">
        <f t="shared" si="3"/>
        <v>0.64861111111111092</v>
      </c>
    </row>
    <row r="138" spans="1:9" s="45" customFormat="1" ht="23.25" customHeight="1" x14ac:dyDescent="0.25">
      <c r="A138" s="47">
        <v>49</v>
      </c>
      <c r="B138" s="18">
        <v>25</v>
      </c>
      <c r="C138" s="18">
        <v>1</v>
      </c>
      <c r="D138" s="18" t="s">
        <v>38</v>
      </c>
      <c r="E138" s="18" t="s">
        <v>9</v>
      </c>
      <c r="F138" s="59" t="s">
        <v>73</v>
      </c>
      <c r="G138" s="61" t="s">
        <v>31</v>
      </c>
      <c r="H138" s="19" t="s">
        <v>43</v>
      </c>
      <c r="I138" s="202">
        <f t="shared" si="3"/>
        <v>0.6499999999999998</v>
      </c>
    </row>
    <row r="139" spans="1:9" s="45" customFormat="1" ht="31.5" x14ac:dyDescent="0.25">
      <c r="A139" s="44">
        <v>50</v>
      </c>
      <c r="B139" s="23">
        <v>8</v>
      </c>
      <c r="C139" s="23">
        <v>2</v>
      </c>
      <c r="D139" s="23" t="s">
        <v>38</v>
      </c>
      <c r="E139" s="23" t="s">
        <v>10</v>
      </c>
      <c r="F139" s="85" t="s">
        <v>102</v>
      </c>
      <c r="G139" s="62" t="s">
        <v>69</v>
      </c>
      <c r="H139" s="42" t="s">
        <v>26</v>
      </c>
      <c r="I139" s="201">
        <f t="shared" si="3"/>
        <v>0.65138888888888868</v>
      </c>
    </row>
    <row r="140" spans="1:9" s="45" customFormat="1" ht="31.5" x14ac:dyDescent="0.25">
      <c r="A140" s="47">
        <v>51</v>
      </c>
      <c r="B140" s="18">
        <v>26</v>
      </c>
      <c r="C140" s="18">
        <v>1</v>
      </c>
      <c r="D140" s="18" t="s">
        <v>38</v>
      </c>
      <c r="E140" s="18" t="s">
        <v>9</v>
      </c>
      <c r="F140" s="215" t="s">
        <v>82</v>
      </c>
      <c r="G140" s="163" t="s">
        <v>71</v>
      </c>
      <c r="H140" s="175" t="s">
        <v>26</v>
      </c>
      <c r="I140" s="202">
        <f t="shared" si="3"/>
        <v>0.65277777777777757</v>
      </c>
    </row>
    <row r="141" spans="1:9" s="13" customFormat="1" ht="39.75" customHeight="1" x14ac:dyDescent="0.25">
      <c r="A141" s="44">
        <v>52</v>
      </c>
      <c r="B141" s="23">
        <v>9</v>
      </c>
      <c r="C141" s="23">
        <v>2</v>
      </c>
      <c r="D141" s="23" t="s">
        <v>38</v>
      </c>
      <c r="E141" s="23" t="s">
        <v>10</v>
      </c>
      <c r="F141" s="86" t="s">
        <v>103</v>
      </c>
      <c r="G141" s="164" t="s">
        <v>19</v>
      </c>
      <c r="H141" s="87" t="s">
        <v>43</v>
      </c>
      <c r="I141" s="201">
        <f t="shared" si="3"/>
        <v>0.65416666666666645</v>
      </c>
    </row>
    <row r="142" spans="1:9" s="45" customFormat="1" ht="39.75" customHeight="1" x14ac:dyDescent="0.25">
      <c r="A142" s="47">
        <v>53</v>
      </c>
      <c r="B142" s="18">
        <v>27</v>
      </c>
      <c r="C142" s="18">
        <v>1</v>
      </c>
      <c r="D142" s="18" t="s">
        <v>38</v>
      </c>
      <c r="E142" s="18" t="s">
        <v>9</v>
      </c>
      <c r="F142" s="74" t="s">
        <v>75</v>
      </c>
      <c r="G142" s="213" t="s">
        <v>69</v>
      </c>
      <c r="H142" s="175" t="s">
        <v>26</v>
      </c>
      <c r="I142" s="202">
        <f t="shared" si="3"/>
        <v>0.65555555555555534</v>
      </c>
    </row>
    <row r="143" spans="1:9" s="45" customFormat="1" ht="31.5" x14ac:dyDescent="0.25">
      <c r="A143" s="44">
        <v>54</v>
      </c>
      <c r="B143" s="23">
        <v>10</v>
      </c>
      <c r="C143" s="23">
        <v>2</v>
      </c>
      <c r="D143" s="23" t="s">
        <v>38</v>
      </c>
      <c r="E143" s="23" t="s">
        <v>10</v>
      </c>
      <c r="F143" s="145" t="s">
        <v>104</v>
      </c>
      <c r="G143" s="161" t="s">
        <v>29</v>
      </c>
      <c r="H143" s="87" t="s">
        <v>27</v>
      </c>
      <c r="I143" s="201">
        <f t="shared" si="3"/>
        <v>0.65694444444444422</v>
      </c>
    </row>
    <row r="144" spans="1:9" s="45" customFormat="1" ht="29.25" customHeight="1" x14ac:dyDescent="0.25">
      <c r="A144" s="47">
        <v>55</v>
      </c>
      <c r="B144" s="18">
        <v>28</v>
      </c>
      <c r="C144" s="18">
        <v>1</v>
      </c>
      <c r="D144" s="18" t="s">
        <v>38</v>
      </c>
      <c r="E144" s="18" t="s">
        <v>9</v>
      </c>
      <c r="F144" s="155" t="s">
        <v>76</v>
      </c>
      <c r="G144" s="155" t="s">
        <v>30</v>
      </c>
      <c r="H144" s="175" t="s">
        <v>26</v>
      </c>
      <c r="I144" s="202">
        <f t="shared" si="3"/>
        <v>0.6583333333333331</v>
      </c>
    </row>
    <row r="145" spans="1:9" s="45" customFormat="1" ht="31.5" x14ac:dyDescent="0.25">
      <c r="A145" s="44">
        <v>56</v>
      </c>
      <c r="B145" s="23">
        <v>11</v>
      </c>
      <c r="C145" s="23">
        <v>2</v>
      </c>
      <c r="D145" s="23" t="s">
        <v>38</v>
      </c>
      <c r="E145" s="23" t="s">
        <v>10</v>
      </c>
      <c r="F145" s="86" t="s">
        <v>105</v>
      </c>
      <c r="G145" s="164" t="s">
        <v>69</v>
      </c>
      <c r="H145" s="87" t="s">
        <v>26</v>
      </c>
      <c r="I145" s="201">
        <f t="shared" si="3"/>
        <v>0.65972222222222199</v>
      </c>
    </row>
    <row r="146" spans="1:9" s="45" customFormat="1" ht="35.25" customHeight="1" x14ac:dyDescent="0.25">
      <c r="A146" s="47">
        <v>57</v>
      </c>
      <c r="B146" s="18">
        <v>29</v>
      </c>
      <c r="C146" s="18">
        <v>1</v>
      </c>
      <c r="D146" s="18" t="s">
        <v>38</v>
      </c>
      <c r="E146" s="18" t="s">
        <v>9</v>
      </c>
      <c r="F146" s="155" t="s">
        <v>77</v>
      </c>
      <c r="G146" s="209" t="s">
        <v>69</v>
      </c>
      <c r="H146" s="175" t="s">
        <v>26</v>
      </c>
      <c r="I146" s="202">
        <f t="shared" si="3"/>
        <v>0.66111111111111087</v>
      </c>
    </row>
    <row r="147" spans="1:9" s="45" customFormat="1" ht="31.5" x14ac:dyDescent="0.25">
      <c r="A147" s="44">
        <v>58</v>
      </c>
      <c r="B147" s="23">
        <v>12</v>
      </c>
      <c r="C147" s="23">
        <v>2</v>
      </c>
      <c r="D147" s="23" t="s">
        <v>38</v>
      </c>
      <c r="E147" s="23" t="s">
        <v>10</v>
      </c>
      <c r="F147" s="86" t="s">
        <v>106</v>
      </c>
      <c r="G147" s="168" t="s">
        <v>69</v>
      </c>
      <c r="H147" s="87" t="s">
        <v>26</v>
      </c>
      <c r="I147" s="201">
        <f t="shared" si="3"/>
        <v>0.66249999999999976</v>
      </c>
    </row>
    <row r="148" spans="1:9" s="45" customFormat="1" ht="30" customHeight="1" x14ac:dyDescent="0.25">
      <c r="A148" s="47">
        <v>59</v>
      </c>
      <c r="B148" s="18">
        <v>30</v>
      </c>
      <c r="C148" s="18">
        <v>1</v>
      </c>
      <c r="D148" s="18" t="s">
        <v>38</v>
      </c>
      <c r="E148" s="18" t="s">
        <v>9</v>
      </c>
      <c r="F148" s="148" t="s">
        <v>78</v>
      </c>
      <c r="G148" s="212" t="s">
        <v>32</v>
      </c>
      <c r="H148" s="175" t="s">
        <v>27</v>
      </c>
      <c r="I148" s="202">
        <f t="shared" si="3"/>
        <v>0.66388888888888864</v>
      </c>
    </row>
    <row r="149" spans="1:9" s="14" customFormat="1" ht="31.5" x14ac:dyDescent="0.25">
      <c r="A149" s="44">
        <v>60</v>
      </c>
      <c r="B149" s="23">
        <v>13</v>
      </c>
      <c r="C149" s="23">
        <v>2</v>
      </c>
      <c r="D149" s="23" t="s">
        <v>38</v>
      </c>
      <c r="E149" s="23" t="s">
        <v>10</v>
      </c>
      <c r="F149" s="88" t="s">
        <v>107</v>
      </c>
      <c r="G149" s="94" t="s">
        <v>69</v>
      </c>
      <c r="H149" s="89" t="s">
        <v>26</v>
      </c>
      <c r="I149" s="201">
        <f t="shared" si="3"/>
        <v>0.66527777777777752</v>
      </c>
    </row>
    <row r="150" spans="1:9" s="46" customFormat="1" ht="27" customHeight="1" x14ac:dyDescent="0.25">
      <c r="A150" s="47">
        <v>61</v>
      </c>
      <c r="B150" s="18">
        <v>31</v>
      </c>
      <c r="C150" s="18">
        <v>1</v>
      </c>
      <c r="D150" s="18" t="s">
        <v>38</v>
      </c>
      <c r="E150" s="18" t="s">
        <v>9</v>
      </c>
      <c r="F150" s="208" t="s">
        <v>79</v>
      </c>
      <c r="G150" s="146" t="s">
        <v>32</v>
      </c>
      <c r="H150" s="176" t="s">
        <v>27</v>
      </c>
      <c r="I150" s="202">
        <f t="shared" si="3"/>
        <v>0.66666666666666641</v>
      </c>
    </row>
    <row r="151" spans="1:9" s="14" customFormat="1" ht="31.5" x14ac:dyDescent="0.25">
      <c r="A151" s="44">
        <v>62</v>
      </c>
      <c r="B151" s="23">
        <v>14</v>
      </c>
      <c r="C151" s="23">
        <v>2</v>
      </c>
      <c r="D151" s="23" t="s">
        <v>38</v>
      </c>
      <c r="E151" s="23" t="s">
        <v>10</v>
      </c>
      <c r="F151" s="88" t="s">
        <v>108</v>
      </c>
      <c r="G151" s="92" t="s">
        <v>71</v>
      </c>
      <c r="H151" s="89" t="s">
        <v>26</v>
      </c>
      <c r="I151" s="201">
        <f t="shared" si="3"/>
        <v>0.66805555555555529</v>
      </c>
    </row>
    <row r="152" spans="1:9" s="46" customFormat="1" ht="18.75" x14ac:dyDescent="0.25">
      <c r="A152" s="47">
        <v>63</v>
      </c>
      <c r="B152" s="18">
        <v>32</v>
      </c>
      <c r="C152" s="18">
        <v>1</v>
      </c>
      <c r="D152" s="18" t="s">
        <v>38</v>
      </c>
      <c r="E152" s="18" t="s">
        <v>9</v>
      </c>
      <c r="F152" s="150"/>
      <c r="G152" s="149"/>
      <c r="H152" s="176"/>
      <c r="I152" s="202">
        <f t="shared" si="3"/>
        <v>0.66944444444444418</v>
      </c>
    </row>
    <row r="153" spans="1:9" s="46" customFormat="1" ht="31.5" x14ac:dyDescent="0.25">
      <c r="A153" s="44">
        <v>64</v>
      </c>
      <c r="B153" s="23">
        <v>15</v>
      </c>
      <c r="C153" s="23">
        <v>2</v>
      </c>
      <c r="D153" s="23" t="s">
        <v>38</v>
      </c>
      <c r="E153" s="23" t="s">
        <v>10</v>
      </c>
      <c r="F153" s="95" t="s">
        <v>109</v>
      </c>
      <c r="G153" s="95" t="s">
        <v>29</v>
      </c>
      <c r="H153" s="89" t="s">
        <v>27</v>
      </c>
      <c r="I153" s="201">
        <f t="shared" si="3"/>
        <v>0.67083333333333306</v>
      </c>
    </row>
    <row r="154" spans="1:9" s="46" customFormat="1" ht="31.5" x14ac:dyDescent="0.25">
      <c r="A154" s="47">
        <v>65</v>
      </c>
      <c r="B154" s="18">
        <v>33</v>
      </c>
      <c r="C154" s="18">
        <v>1</v>
      </c>
      <c r="D154" s="18" t="s">
        <v>38</v>
      </c>
      <c r="E154" s="18" t="s">
        <v>9</v>
      </c>
      <c r="F154" s="176" t="s">
        <v>80</v>
      </c>
      <c r="G154" s="176" t="s">
        <v>81</v>
      </c>
      <c r="H154" s="176" t="s">
        <v>27</v>
      </c>
      <c r="I154" s="202">
        <f t="shared" si="3"/>
        <v>0.67222222222222194</v>
      </c>
    </row>
    <row r="155" spans="1:9" s="46" customFormat="1" ht="132" x14ac:dyDescent="0.25">
      <c r="A155" s="43">
        <v>66</v>
      </c>
      <c r="B155" s="33">
        <v>1</v>
      </c>
      <c r="C155" s="33">
        <v>2</v>
      </c>
      <c r="D155" s="33" t="s">
        <v>83</v>
      </c>
      <c r="E155" s="33" t="s">
        <v>18</v>
      </c>
      <c r="F155" s="104" t="s">
        <v>112</v>
      </c>
      <c r="G155" s="90" t="s">
        <v>19</v>
      </c>
      <c r="H155" s="91" t="s">
        <v>43</v>
      </c>
      <c r="I155" s="70">
        <f t="shared" ref="I155:I173" si="4">I154+TIME(0,2,0)</f>
        <v>0.67361111111111083</v>
      </c>
    </row>
    <row r="156" spans="1:9" s="46" customFormat="1" ht="29.25" customHeight="1" x14ac:dyDescent="0.25">
      <c r="A156" s="47">
        <v>67</v>
      </c>
      <c r="B156" s="18">
        <v>34</v>
      </c>
      <c r="C156" s="18">
        <v>1</v>
      </c>
      <c r="D156" s="18" t="s">
        <v>38</v>
      </c>
      <c r="E156" s="18" t="s">
        <v>9</v>
      </c>
      <c r="F156" s="147" t="s">
        <v>74</v>
      </c>
      <c r="G156" s="150" t="s">
        <v>71</v>
      </c>
      <c r="H156" s="176" t="s">
        <v>26</v>
      </c>
      <c r="I156" s="202">
        <f t="shared" si="4"/>
        <v>0.67499999999999971</v>
      </c>
    </row>
    <row r="157" spans="1:9" s="46" customFormat="1" ht="126" x14ac:dyDescent="0.25">
      <c r="A157" s="44">
        <v>68</v>
      </c>
      <c r="B157" s="23">
        <v>2</v>
      </c>
      <c r="C157" s="23">
        <v>2</v>
      </c>
      <c r="D157" s="23" t="s">
        <v>83</v>
      </c>
      <c r="E157" s="23" t="s">
        <v>18</v>
      </c>
      <c r="F157" s="95" t="s">
        <v>113</v>
      </c>
      <c r="G157" s="166" t="s">
        <v>51</v>
      </c>
      <c r="H157" s="93" t="s">
        <v>43</v>
      </c>
      <c r="I157" s="201">
        <f t="shared" si="4"/>
        <v>0.6763888888888886</v>
      </c>
    </row>
    <row r="158" spans="1:9" s="46" customFormat="1" ht="34.5" customHeight="1" x14ac:dyDescent="0.25">
      <c r="A158" s="47">
        <v>69</v>
      </c>
      <c r="B158" s="18">
        <v>35</v>
      </c>
      <c r="C158" s="18">
        <v>1</v>
      </c>
      <c r="D158" s="18" t="s">
        <v>38</v>
      </c>
      <c r="E158" s="18" t="s">
        <v>9</v>
      </c>
      <c r="F158" s="146"/>
      <c r="G158" s="169"/>
      <c r="H158" s="176"/>
      <c r="I158" s="202">
        <f t="shared" si="4"/>
        <v>0.67777777777777748</v>
      </c>
    </row>
    <row r="159" spans="1:9" s="46" customFormat="1" ht="99" x14ac:dyDescent="0.25">
      <c r="A159" s="43">
        <v>70</v>
      </c>
      <c r="B159" s="33">
        <v>1</v>
      </c>
      <c r="C159" s="33">
        <v>2</v>
      </c>
      <c r="D159" s="33" t="s">
        <v>38</v>
      </c>
      <c r="E159" s="33" t="s">
        <v>13</v>
      </c>
      <c r="F159" s="104" t="s">
        <v>114</v>
      </c>
      <c r="G159" s="165" t="s">
        <v>71</v>
      </c>
      <c r="H159" s="96" t="s">
        <v>26</v>
      </c>
      <c r="I159" s="70">
        <f t="shared" si="4"/>
        <v>0.67916666666666636</v>
      </c>
    </row>
    <row r="160" spans="1:9" s="45" customFormat="1" ht="31.5" x14ac:dyDescent="0.25">
      <c r="A160" s="47">
        <v>71</v>
      </c>
      <c r="B160" s="18">
        <v>36</v>
      </c>
      <c r="C160" s="18">
        <v>1</v>
      </c>
      <c r="D160" s="18" t="s">
        <v>38</v>
      </c>
      <c r="E160" s="18" t="s">
        <v>9</v>
      </c>
      <c r="F160" s="205" t="s">
        <v>44</v>
      </c>
      <c r="G160" s="206" t="s">
        <v>45</v>
      </c>
      <c r="H160" s="149" t="s">
        <v>26</v>
      </c>
      <c r="I160" s="202">
        <f t="shared" si="4"/>
        <v>0.68055555555555525</v>
      </c>
    </row>
    <row r="161" spans="1:9" s="45" customFormat="1" ht="110.25" x14ac:dyDescent="0.25">
      <c r="A161" s="44">
        <v>72</v>
      </c>
      <c r="B161" s="23">
        <v>2</v>
      </c>
      <c r="C161" s="23">
        <v>2</v>
      </c>
      <c r="D161" s="23" t="s">
        <v>38</v>
      </c>
      <c r="E161" s="23" t="s">
        <v>13</v>
      </c>
      <c r="F161" s="85" t="s">
        <v>115</v>
      </c>
      <c r="G161" s="94" t="s">
        <v>19</v>
      </c>
      <c r="H161" s="89" t="s">
        <v>43</v>
      </c>
      <c r="I161" s="201">
        <f t="shared" si="4"/>
        <v>0.68194444444444413</v>
      </c>
    </row>
    <row r="162" spans="1:9" s="45" customFormat="1" ht="31.5" x14ac:dyDescent="0.25">
      <c r="A162" s="47">
        <v>73</v>
      </c>
      <c r="B162" s="18">
        <v>37</v>
      </c>
      <c r="C162" s="18">
        <v>1</v>
      </c>
      <c r="D162" s="18" t="s">
        <v>38</v>
      </c>
      <c r="E162" s="18" t="s">
        <v>9</v>
      </c>
      <c r="F162" s="207" t="s">
        <v>53</v>
      </c>
      <c r="G162" s="210" t="s">
        <v>45</v>
      </c>
      <c r="H162" s="149" t="s">
        <v>26</v>
      </c>
      <c r="I162" s="202">
        <f t="shared" si="4"/>
        <v>0.68333333333333302</v>
      </c>
    </row>
    <row r="163" spans="1:9" s="45" customFormat="1" ht="108" customHeight="1" x14ac:dyDescent="0.25">
      <c r="A163" s="44">
        <v>74</v>
      </c>
      <c r="B163" s="23">
        <v>3</v>
      </c>
      <c r="C163" s="23">
        <v>2</v>
      </c>
      <c r="D163" s="23" t="s">
        <v>38</v>
      </c>
      <c r="E163" s="23" t="s">
        <v>13</v>
      </c>
      <c r="F163" s="142" t="s">
        <v>178</v>
      </c>
      <c r="G163" s="159" t="s">
        <v>47</v>
      </c>
      <c r="H163" s="99" t="s">
        <v>43</v>
      </c>
      <c r="I163" s="201">
        <f t="shared" si="4"/>
        <v>0.6847222222222219</v>
      </c>
    </row>
    <row r="164" spans="1:9" s="13" customFormat="1" ht="31.5" x14ac:dyDescent="0.25">
      <c r="A164" s="47">
        <v>75</v>
      </c>
      <c r="B164" s="18">
        <v>38</v>
      </c>
      <c r="C164" s="18">
        <v>1</v>
      </c>
      <c r="D164" s="18" t="s">
        <v>38</v>
      </c>
      <c r="E164" s="18" t="s">
        <v>9</v>
      </c>
      <c r="F164" s="205" t="s">
        <v>54</v>
      </c>
      <c r="G164" s="205" t="s">
        <v>45</v>
      </c>
      <c r="H164" s="149" t="s">
        <v>26</v>
      </c>
      <c r="I164" s="202">
        <f t="shared" si="4"/>
        <v>0.68611111111111078</v>
      </c>
    </row>
    <row r="165" spans="1:9" s="45" customFormat="1" ht="118.5" customHeight="1" x14ac:dyDescent="0.25">
      <c r="A165" s="44">
        <v>76</v>
      </c>
      <c r="B165" s="23">
        <v>4</v>
      </c>
      <c r="C165" s="23">
        <v>2</v>
      </c>
      <c r="D165" s="23" t="s">
        <v>38</v>
      </c>
      <c r="E165" s="23" t="s">
        <v>13</v>
      </c>
      <c r="F165" s="92" t="s">
        <v>116</v>
      </c>
      <c r="G165" s="94" t="s">
        <v>19</v>
      </c>
      <c r="H165" s="89" t="s">
        <v>43</v>
      </c>
      <c r="I165" s="201">
        <f t="shared" si="4"/>
        <v>0.68749999999999967</v>
      </c>
    </row>
    <row r="166" spans="1:9" s="13" customFormat="1" ht="18.75" x14ac:dyDescent="0.25">
      <c r="A166" s="47">
        <v>77</v>
      </c>
      <c r="B166" s="18">
        <v>39</v>
      </c>
      <c r="C166" s="18">
        <v>1</v>
      </c>
      <c r="D166" s="18" t="s">
        <v>38</v>
      </c>
      <c r="E166" s="18" t="s">
        <v>9</v>
      </c>
      <c r="F166" s="150"/>
      <c r="G166" s="150"/>
      <c r="H166" s="176"/>
      <c r="I166" s="202">
        <f t="shared" si="4"/>
        <v>0.68888888888888855</v>
      </c>
    </row>
    <row r="167" spans="1:9" s="45" customFormat="1" ht="98.25" customHeight="1" x14ac:dyDescent="0.25">
      <c r="A167" s="44">
        <v>78</v>
      </c>
      <c r="B167" s="23">
        <v>5</v>
      </c>
      <c r="C167" s="23">
        <v>2</v>
      </c>
      <c r="D167" s="23" t="s">
        <v>38</v>
      </c>
      <c r="E167" s="23" t="s">
        <v>13</v>
      </c>
      <c r="F167" s="153" t="s">
        <v>254</v>
      </c>
      <c r="G167" s="95" t="s">
        <v>29</v>
      </c>
      <c r="H167" s="89" t="s">
        <v>27</v>
      </c>
      <c r="I167" s="201">
        <f t="shared" si="4"/>
        <v>0.69027777777777743</v>
      </c>
    </row>
    <row r="168" spans="1:9" s="45" customFormat="1" ht="18.75" x14ac:dyDescent="0.25">
      <c r="A168" s="47">
        <v>79</v>
      </c>
      <c r="B168" s="18"/>
      <c r="C168" s="18">
        <v>1</v>
      </c>
      <c r="D168" s="18"/>
      <c r="E168" s="18"/>
      <c r="F168" s="143"/>
      <c r="G168" s="149"/>
      <c r="H168" s="176"/>
      <c r="I168" s="202">
        <f t="shared" si="4"/>
        <v>0.69166666666666632</v>
      </c>
    </row>
    <row r="169" spans="1:9" s="45" customFormat="1" ht="94.5" x14ac:dyDescent="0.25">
      <c r="A169" s="44">
        <v>80</v>
      </c>
      <c r="B169" s="23">
        <v>6</v>
      </c>
      <c r="C169" s="23">
        <v>2</v>
      </c>
      <c r="D169" s="23" t="s">
        <v>38</v>
      </c>
      <c r="E169" s="23" t="s">
        <v>13</v>
      </c>
      <c r="F169" s="92" t="s">
        <v>255</v>
      </c>
      <c r="G169" s="94" t="s">
        <v>69</v>
      </c>
      <c r="H169" s="89" t="s">
        <v>26</v>
      </c>
      <c r="I169" s="201">
        <f t="shared" si="4"/>
        <v>0.6930555555555552</v>
      </c>
    </row>
    <row r="170" spans="1:9" s="45" customFormat="1" ht="18.75" x14ac:dyDescent="0.25">
      <c r="A170" s="47">
        <v>81</v>
      </c>
      <c r="B170" s="18"/>
      <c r="C170" s="18">
        <v>1</v>
      </c>
      <c r="D170" s="18"/>
      <c r="E170" s="18"/>
      <c r="F170" s="149"/>
      <c r="G170" s="149"/>
      <c r="H170" s="149"/>
      <c r="I170" s="202">
        <f t="shared" si="4"/>
        <v>0.69444444444444409</v>
      </c>
    </row>
    <row r="171" spans="1:9" s="45" customFormat="1" ht="126" x14ac:dyDescent="0.25">
      <c r="A171" s="44">
        <v>82</v>
      </c>
      <c r="B171" s="23">
        <v>7</v>
      </c>
      <c r="C171" s="23">
        <v>2</v>
      </c>
      <c r="D171" s="23" t="s">
        <v>38</v>
      </c>
      <c r="E171" s="23" t="s">
        <v>13</v>
      </c>
      <c r="F171" s="92" t="s">
        <v>118</v>
      </c>
      <c r="G171" s="94" t="s">
        <v>19</v>
      </c>
      <c r="H171" s="89" t="s">
        <v>43</v>
      </c>
      <c r="I171" s="201">
        <f t="shared" si="4"/>
        <v>0.69583333333333297</v>
      </c>
    </row>
    <row r="172" spans="1:9" s="45" customFormat="1" ht="18.75" x14ac:dyDescent="0.25">
      <c r="A172" s="47">
        <v>83</v>
      </c>
      <c r="B172" s="18"/>
      <c r="C172" s="18">
        <v>1</v>
      </c>
      <c r="D172" s="18"/>
      <c r="E172" s="18"/>
      <c r="F172" s="149"/>
      <c r="G172" s="118"/>
      <c r="H172" s="149"/>
      <c r="I172" s="202">
        <f t="shared" si="4"/>
        <v>0.69722222222222185</v>
      </c>
    </row>
    <row r="173" spans="1:9" s="45" customFormat="1" ht="126" x14ac:dyDescent="0.25">
      <c r="A173" s="44">
        <v>84</v>
      </c>
      <c r="B173" s="23">
        <v>8</v>
      </c>
      <c r="C173" s="23">
        <v>2</v>
      </c>
      <c r="D173" s="23" t="s">
        <v>38</v>
      </c>
      <c r="E173" s="23" t="s">
        <v>13</v>
      </c>
      <c r="F173" s="92" t="s">
        <v>256</v>
      </c>
      <c r="G173" s="103" t="s">
        <v>28</v>
      </c>
      <c r="H173" s="89" t="s">
        <v>27</v>
      </c>
      <c r="I173" s="201">
        <f t="shared" si="4"/>
        <v>0.69861111111111074</v>
      </c>
    </row>
    <row r="174" spans="1:9" x14ac:dyDescent="0.25">
      <c r="A174" s="256" t="s">
        <v>117</v>
      </c>
      <c r="B174" s="256"/>
      <c r="C174" s="256"/>
      <c r="D174" s="256"/>
      <c r="E174" s="256"/>
      <c r="F174" s="256"/>
      <c r="G174" s="256"/>
      <c r="H174" s="256"/>
      <c r="I174" s="256"/>
    </row>
    <row r="175" spans="1:9" ht="37.5" customHeight="1" x14ac:dyDescent="0.25">
      <c r="A175" s="256"/>
      <c r="B175" s="256"/>
      <c r="C175" s="256"/>
      <c r="D175" s="256"/>
      <c r="E175" s="256"/>
      <c r="F175" s="256"/>
      <c r="G175" s="256"/>
      <c r="H175" s="256"/>
      <c r="I175" s="256"/>
    </row>
    <row r="176" spans="1:9" ht="20.25" x14ac:dyDescent="0.25">
      <c r="A176" s="255" t="s">
        <v>36</v>
      </c>
      <c r="B176" s="255"/>
      <c r="C176" s="255"/>
      <c r="D176" s="255"/>
      <c r="E176" s="255"/>
      <c r="F176" s="255"/>
      <c r="G176" s="255"/>
      <c r="H176" s="255"/>
      <c r="I176" s="255"/>
    </row>
    <row r="177" spans="1:9" x14ac:dyDescent="0.25">
      <c r="A177" s="7" t="s">
        <v>0</v>
      </c>
      <c r="B177" s="8" t="s">
        <v>1</v>
      </c>
      <c r="C177" s="8" t="s">
        <v>7</v>
      </c>
      <c r="D177" s="8" t="s">
        <v>2</v>
      </c>
      <c r="E177" s="8" t="s">
        <v>8</v>
      </c>
      <c r="F177" s="8" t="s">
        <v>3</v>
      </c>
      <c r="G177" s="65" t="s">
        <v>4</v>
      </c>
      <c r="H177" s="8" t="s">
        <v>5</v>
      </c>
      <c r="I177" s="9" t="s">
        <v>6</v>
      </c>
    </row>
    <row r="178" spans="1:9" s="53" customFormat="1" ht="82.5" x14ac:dyDescent="0.25">
      <c r="A178" s="119">
        <v>1</v>
      </c>
      <c r="B178" s="120">
        <v>1</v>
      </c>
      <c r="C178" s="120">
        <v>1</v>
      </c>
      <c r="D178" s="120" t="s">
        <v>38</v>
      </c>
      <c r="E178" s="120" t="s">
        <v>12</v>
      </c>
      <c r="F178" s="121" t="s">
        <v>119</v>
      </c>
      <c r="G178" s="122" t="s">
        <v>30</v>
      </c>
      <c r="H178" s="123" t="s">
        <v>26</v>
      </c>
      <c r="I178" s="124">
        <v>0.72916666666666663</v>
      </c>
    </row>
    <row r="179" spans="1:9" s="16" customFormat="1" ht="37.5" x14ac:dyDescent="0.25">
      <c r="A179" s="140">
        <v>2</v>
      </c>
      <c r="B179" s="127">
        <v>1</v>
      </c>
      <c r="C179" s="127">
        <v>2</v>
      </c>
      <c r="D179" s="128" t="s">
        <v>83</v>
      </c>
      <c r="E179" s="127" t="s">
        <v>9</v>
      </c>
      <c r="F179" s="183" t="s">
        <v>140</v>
      </c>
      <c r="G179" s="189" t="s">
        <v>69</v>
      </c>
      <c r="H179" s="134" t="s">
        <v>26</v>
      </c>
      <c r="I179" s="141">
        <f>I178+TIME(0,2,0)</f>
        <v>0.73055555555555551</v>
      </c>
    </row>
    <row r="180" spans="1:9" s="16" customFormat="1" ht="78.75" x14ac:dyDescent="0.25">
      <c r="A180" s="108">
        <v>3</v>
      </c>
      <c r="B180" s="109">
        <v>2</v>
      </c>
      <c r="C180" s="109">
        <v>1</v>
      </c>
      <c r="D180" s="109" t="s">
        <v>38</v>
      </c>
      <c r="E180" s="109" t="s">
        <v>12</v>
      </c>
      <c r="F180" s="115" t="s">
        <v>123</v>
      </c>
      <c r="G180" s="115" t="s">
        <v>47</v>
      </c>
      <c r="H180" s="110" t="s">
        <v>43</v>
      </c>
      <c r="I180" s="204">
        <f t="shared" ref="I180:I239" si="5">I179+TIME(0,2,0)</f>
        <v>0.7319444444444444</v>
      </c>
    </row>
    <row r="181" spans="1:9" s="16" customFormat="1" ht="31.5" x14ac:dyDescent="0.25">
      <c r="A181" s="107">
        <v>4</v>
      </c>
      <c r="B181" s="105">
        <v>2</v>
      </c>
      <c r="C181" s="105">
        <v>2</v>
      </c>
      <c r="D181" s="106" t="s">
        <v>83</v>
      </c>
      <c r="E181" s="105" t="s">
        <v>9</v>
      </c>
      <c r="F181" s="98" t="s">
        <v>141</v>
      </c>
      <c r="G181" s="98" t="s">
        <v>48</v>
      </c>
      <c r="H181" s="100" t="s">
        <v>27</v>
      </c>
      <c r="I181" s="203">
        <f t="shared" si="5"/>
        <v>0.73333333333333328</v>
      </c>
    </row>
    <row r="182" spans="1:9" s="16" customFormat="1" ht="78.75" x14ac:dyDescent="0.25">
      <c r="A182" s="108">
        <v>5</v>
      </c>
      <c r="B182" s="109">
        <v>3</v>
      </c>
      <c r="C182" s="109">
        <v>1</v>
      </c>
      <c r="D182" s="109" t="s">
        <v>38</v>
      </c>
      <c r="E182" s="109" t="s">
        <v>12</v>
      </c>
      <c r="F182" s="115" t="s">
        <v>179</v>
      </c>
      <c r="G182" s="114" t="s">
        <v>19</v>
      </c>
      <c r="H182" s="110" t="s">
        <v>43</v>
      </c>
      <c r="I182" s="204">
        <f t="shared" si="5"/>
        <v>0.73472222222222217</v>
      </c>
    </row>
    <row r="183" spans="1:9" s="16" customFormat="1" ht="32.25" customHeight="1" x14ac:dyDescent="0.25">
      <c r="A183" s="107">
        <v>6</v>
      </c>
      <c r="B183" s="105">
        <v>3</v>
      </c>
      <c r="C183" s="105">
        <v>2</v>
      </c>
      <c r="D183" s="106" t="s">
        <v>83</v>
      </c>
      <c r="E183" s="105" t="s">
        <v>9</v>
      </c>
      <c r="F183" s="129" t="s">
        <v>142</v>
      </c>
      <c r="G183" s="194" t="s">
        <v>31</v>
      </c>
      <c r="H183" s="133" t="s">
        <v>43</v>
      </c>
      <c r="I183" s="203">
        <f t="shared" si="5"/>
        <v>0.73611111111111105</v>
      </c>
    </row>
    <row r="184" spans="1:9" s="16" customFormat="1" ht="78.75" x14ac:dyDescent="0.25">
      <c r="A184" s="108">
        <v>7</v>
      </c>
      <c r="B184" s="109">
        <v>4</v>
      </c>
      <c r="C184" s="109">
        <v>1</v>
      </c>
      <c r="D184" s="109" t="s">
        <v>38</v>
      </c>
      <c r="E184" s="109" t="s">
        <v>12</v>
      </c>
      <c r="F184" s="115" t="s">
        <v>120</v>
      </c>
      <c r="G184" s="118" t="s">
        <v>19</v>
      </c>
      <c r="H184" s="110" t="s">
        <v>43</v>
      </c>
      <c r="I184" s="204">
        <f t="shared" si="5"/>
        <v>0.73749999999999993</v>
      </c>
    </row>
    <row r="185" spans="1:9" s="16" customFormat="1" ht="31.5" x14ac:dyDescent="0.25">
      <c r="A185" s="107">
        <v>8</v>
      </c>
      <c r="B185" s="105">
        <v>4</v>
      </c>
      <c r="C185" s="105">
        <v>2</v>
      </c>
      <c r="D185" s="106" t="s">
        <v>83</v>
      </c>
      <c r="E185" s="105" t="s">
        <v>9</v>
      </c>
      <c r="F185" s="98" t="s">
        <v>143</v>
      </c>
      <c r="G185" s="102" t="s">
        <v>71</v>
      </c>
      <c r="H185" s="133" t="s">
        <v>26</v>
      </c>
      <c r="I185" s="203">
        <f t="shared" si="5"/>
        <v>0.73888888888888882</v>
      </c>
    </row>
    <row r="186" spans="1:9" s="16" customFormat="1" ht="78.75" x14ac:dyDescent="0.25">
      <c r="A186" s="108">
        <v>9</v>
      </c>
      <c r="B186" s="109">
        <v>5</v>
      </c>
      <c r="C186" s="109">
        <v>1</v>
      </c>
      <c r="D186" s="109" t="s">
        <v>38</v>
      </c>
      <c r="E186" s="109" t="s">
        <v>12</v>
      </c>
      <c r="F186" s="115" t="s">
        <v>124</v>
      </c>
      <c r="G186" s="114" t="s">
        <v>19</v>
      </c>
      <c r="H186" s="110" t="s">
        <v>43</v>
      </c>
      <c r="I186" s="204">
        <f t="shared" si="5"/>
        <v>0.7402777777777777</v>
      </c>
    </row>
    <row r="187" spans="1:9" s="16" customFormat="1" ht="31.5" x14ac:dyDescent="0.25">
      <c r="A187" s="107">
        <v>10</v>
      </c>
      <c r="B187" s="105">
        <v>5</v>
      </c>
      <c r="C187" s="105">
        <v>2</v>
      </c>
      <c r="D187" s="106" t="s">
        <v>83</v>
      </c>
      <c r="E187" s="105" t="s">
        <v>9</v>
      </c>
      <c r="F187" s="98" t="s">
        <v>144</v>
      </c>
      <c r="G187" s="98" t="s">
        <v>47</v>
      </c>
      <c r="H187" s="133" t="s">
        <v>43</v>
      </c>
      <c r="I187" s="203">
        <f t="shared" si="5"/>
        <v>0.74166666666666659</v>
      </c>
    </row>
    <row r="188" spans="1:9" s="16" customFormat="1" ht="18.75" x14ac:dyDescent="0.25">
      <c r="A188" s="108">
        <v>11</v>
      </c>
      <c r="B188" s="109">
        <v>6</v>
      </c>
      <c r="C188" s="109">
        <v>1</v>
      </c>
      <c r="D188" s="109" t="s">
        <v>38</v>
      </c>
      <c r="E188" s="109" t="s">
        <v>12</v>
      </c>
      <c r="F188" s="80"/>
      <c r="G188" s="114"/>
      <c r="H188" s="110"/>
      <c r="I188" s="204">
        <f t="shared" si="5"/>
        <v>0.74305555555555547</v>
      </c>
    </row>
    <row r="189" spans="1:9" s="16" customFormat="1" ht="31.5" x14ac:dyDescent="0.25">
      <c r="A189" s="107">
        <v>12</v>
      </c>
      <c r="B189" s="105">
        <v>6</v>
      </c>
      <c r="C189" s="105">
        <v>2</v>
      </c>
      <c r="D189" s="106" t="s">
        <v>83</v>
      </c>
      <c r="E189" s="105" t="s">
        <v>9</v>
      </c>
      <c r="F189" s="98" t="s">
        <v>145</v>
      </c>
      <c r="G189" s="98" t="s">
        <v>47</v>
      </c>
      <c r="H189" s="133" t="s">
        <v>43</v>
      </c>
      <c r="I189" s="203">
        <f t="shared" si="5"/>
        <v>0.74444444444444435</v>
      </c>
    </row>
    <row r="190" spans="1:9" s="53" customFormat="1" ht="78.75" x14ac:dyDescent="0.25">
      <c r="A190" s="108">
        <v>13</v>
      </c>
      <c r="B190" s="109">
        <v>7</v>
      </c>
      <c r="C190" s="109">
        <v>1</v>
      </c>
      <c r="D190" s="109" t="s">
        <v>38</v>
      </c>
      <c r="E190" s="109" t="s">
        <v>12</v>
      </c>
      <c r="F190" s="75" t="s">
        <v>232</v>
      </c>
      <c r="G190" s="114" t="s">
        <v>51</v>
      </c>
      <c r="H190" s="110" t="s">
        <v>43</v>
      </c>
      <c r="I190" s="204">
        <f t="shared" si="5"/>
        <v>0.74583333333333324</v>
      </c>
    </row>
    <row r="191" spans="1:9" s="16" customFormat="1" ht="34.5" customHeight="1" x14ac:dyDescent="0.25">
      <c r="A191" s="107">
        <v>14</v>
      </c>
      <c r="B191" s="105">
        <v>7</v>
      </c>
      <c r="C191" s="105">
        <v>2</v>
      </c>
      <c r="D191" s="106" t="s">
        <v>83</v>
      </c>
      <c r="E191" s="105" t="s">
        <v>9</v>
      </c>
      <c r="F191" s="130" t="s">
        <v>146</v>
      </c>
      <c r="G191" s="191" t="s">
        <v>31</v>
      </c>
      <c r="H191" s="133" t="s">
        <v>43</v>
      </c>
      <c r="I191" s="203">
        <f t="shared" si="5"/>
        <v>0.74722222222222212</v>
      </c>
    </row>
    <row r="192" spans="1:9" s="16" customFormat="1" ht="78.75" x14ac:dyDescent="0.25">
      <c r="A192" s="108">
        <v>15</v>
      </c>
      <c r="B192" s="109">
        <v>8</v>
      </c>
      <c r="C192" s="109">
        <v>1</v>
      </c>
      <c r="D192" s="109" t="s">
        <v>38</v>
      </c>
      <c r="E192" s="109" t="s">
        <v>12</v>
      </c>
      <c r="F192" s="113" t="s">
        <v>121</v>
      </c>
      <c r="G192" s="114" t="s">
        <v>51</v>
      </c>
      <c r="H192" s="110" t="s">
        <v>43</v>
      </c>
      <c r="I192" s="204">
        <f t="shared" si="5"/>
        <v>0.74861111111111101</v>
      </c>
    </row>
    <row r="193" spans="1:9" s="16" customFormat="1" ht="31.5" x14ac:dyDescent="0.25">
      <c r="A193" s="107">
        <v>16</v>
      </c>
      <c r="B193" s="105">
        <v>8</v>
      </c>
      <c r="C193" s="105">
        <v>2</v>
      </c>
      <c r="D193" s="106" t="s">
        <v>83</v>
      </c>
      <c r="E193" s="105" t="s">
        <v>9</v>
      </c>
      <c r="F193" s="131" t="s">
        <v>147</v>
      </c>
      <c r="G193" s="131" t="s">
        <v>148</v>
      </c>
      <c r="H193" s="133" t="s">
        <v>26</v>
      </c>
      <c r="I193" s="203">
        <f t="shared" si="5"/>
        <v>0.74999999999999989</v>
      </c>
    </row>
    <row r="194" spans="1:9" s="16" customFormat="1" ht="78.75" x14ac:dyDescent="0.25">
      <c r="A194" s="21">
        <v>17</v>
      </c>
      <c r="B194" s="18">
        <v>9</v>
      </c>
      <c r="C194" s="109">
        <v>1</v>
      </c>
      <c r="D194" s="109" t="s">
        <v>38</v>
      </c>
      <c r="E194" s="109" t="s">
        <v>12</v>
      </c>
      <c r="F194" s="115" t="s">
        <v>122</v>
      </c>
      <c r="G194" s="114" t="s">
        <v>19</v>
      </c>
      <c r="H194" s="110" t="s">
        <v>43</v>
      </c>
      <c r="I194" s="204">
        <f t="shared" si="5"/>
        <v>0.75138888888888877</v>
      </c>
    </row>
    <row r="195" spans="1:9" s="16" customFormat="1" ht="31.5" x14ac:dyDescent="0.25">
      <c r="A195" s="22">
        <v>18</v>
      </c>
      <c r="B195" s="23">
        <v>9</v>
      </c>
      <c r="C195" s="105">
        <v>2</v>
      </c>
      <c r="D195" s="106" t="s">
        <v>83</v>
      </c>
      <c r="E195" s="105" t="s">
        <v>9</v>
      </c>
      <c r="F195" s="98" t="s">
        <v>149</v>
      </c>
      <c r="G195" s="133" t="s">
        <v>69</v>
      </c>
      <c r="H195" s="133" t="s">
        <v>26</v>
      </c>
      <c r="I195" s="203">
        <f t="shared" si="5"/>
        <v>0.75277777777777766</v>
      </c>
    </row>
    <row r="196" spans="1:9" s="16" customFormat="1" ht="78.75" x14ac:dyDescent="0.25">
      <c r="A196" s="21">
        <v>19</v>
      </c>
      <c r="B196" s="18">
        <v>10</v>
      </c>
      <c r="C196" s="109">
        <v>1</v>
      </c>
      <c r="D196" s="109" t="s">
        <v>38</v>
      </c>
      <c r="E196" s="109" t="s">
        <v>12</v>
      </c>
      <c r="F196" s="115" t="s">
        <v>174</v>
      </c>
      <c r="G196" s="110" t="s">
        <v>28</v>
      </c>
      <c r="H196" s="110" t="s">
        <v>27</v>
      </c>
      <c r="I196" s="204">
        <f t="shared" si="5"/>
        <v>0.75416666666666654</v>
      </c>
    </row>
    <row r="197" spans="1:9" s="16" customFormat="1" ht="31.5" x14ac:dyDescent="0.25">
      <c r="A197" s="22">
        <v>20</v>
      </c>
      <c r="B197" s="23">
        <v>10</v>
      </c>
      <c r="C197" s="105">
        <v>2</v>
      </c>
      <c r="D197" s="106" t="s">
        <v>83</v>
      </c>
      <c r="E197" s="105" t="s">
        <v>9</v>
      </c>
      <c r="F197" s="98" t="s">
        <v>150</v>
      </c>
      <c r="G197" s="98" t="s">
        <v>48</v>
      </c>
      <c r="H197" s="100" t="s">
        <v>27</v>
      </c>
      <c r="I197" s="203">
        <f t="shared" si="5"/>
        <v>0.75555555555555542</v>
      </c>
    </row>
    <row r="198" spans="1:9" s="16" customFormat="1" ht="78.75" x14ac:dyDescent="0.25">
      <c r="A198" s="21">
        <v>21</v>
      </c>
      <c r="B198" s="18">
        <v>11</v>
      </c>
      <c r="C198" s="109">
        <v>1</v>
      </c>
      <c r="D198" s="109" t="s">
        <v>38</v>
      </c>
      <c r="E198" s="109" t="s">
        <v>12</v>
      </c>
      <c r="F198" s="187" t="s">
        <v>125</v>
      </c>
      <c r="G198" s="115" t="s">
        <v>48</v>
      </c>
      <c r="H198" s="110" t="s">
        <v>27</v>
      </c>
      <c r="I198" s="204">
        <f t="shared" si="5"/>
        <v>0.75694444444444431</v>
      </c>
    </row>
    <row r="199" spans="1:9" s="16" customFormat="1" ht="31.5" x14ac:dyDescent="0.25">
      <c r="A199" s="22">
        <v>22</v>
      </c>
      <c r="B199" s="23">
        <v>11</v>
      </c>
      <c r="C199" s="105">
        <v>2</v>
      </c>
      <c r="D199" s="106" t="s">
        <v>83</v>
      </c>
      <c r="E199" s="105" t="s">
        <v>9</v>
      </c>
      <c r="F199" s="131" t="s">
        <v>151</v>
      </c>
      <c r="G199" s="132" t="s">
        <v>148</v>
      </c>
      <c r="H199" s="133" t="s">
        <v>26</v>
      </c>
      <c r="I199" s="203">
        <f t="shared" si="5"/>
        <v>0.75833333333333319</v>
      </c>
    </row>
    <row r="200" spans="1:9" s="16" customFormat="1" ht="18.75" x14ac:dyDescent="0.25">
      <c r="A200" s="21">
        <v>23</v>
      </c>
      <c r="B200" s="18">
        <v>12</v>
      </c>
      <c r="C200" s="109">
        <v>1</v>
      </c>
      <c r="D200" s="109" t="s">
        <v>38</v>
      </c>
      <c r="E200" s="109" t="s">
        <v>12</v>
      </c>
      <c r="F200" s="111"/>
      <c r="G200" s="193"/>
      <c r="H200" s="112"/>
      <c r="I200" s="204">
        <f t="shared" si="5"/>
        <v>0.75972222222222208</v>
      </c>
    </row>
    <row r="201" spans="1:9" s="16" customFormat="1" ht="31.5" x14ac:dyDescent="0.25">
      <c r="A201" s="22">
        <v>24</v>
      </c>
      <c r="B201" s="23">
        <v>12</v>
      </c>
      <c r="C201" s="105">
        <v>2</v>
      </c>
      <c r="D201" s="106" t="s">
        <v>83</v>
      </c>
      <c r="E201" s="105" t="s">
        <v>9</v>
      </c>
      <c r="F201" s="97" t="s">
        <v>152</v>
      </c>
      <c r="G201" s="97" t="s">
        <v>29</v>
      </c>
      <c r="H201" s="133" t="s">
        <v>27</v>
      </c>
      <c r="I201" s="203">
        <f t="shared" si="5"/>
        <v>0.76111111111111096</v>
      </c>
    </row>
    <row r="202" spans="1:9" s="16" customFormat="1" ht="56.25" x14ac:dyDescent="0.25">
      <c r="A202" s="54">
        <v>25</v>
      </c>
      <c r="B202" s="51">
        <v>1</v>
      </c>
      <c r="C202" s="120">
        <v>1</v>
      </c>
      <c r="D202" s="120" t="s">
        <v>38</v>
      </c>
      <c r="E202" s="120" t="s">
        <v>20</v>
      </c>
      <c r="F202" s="122" t="s">
        <v>126</v>
      </c>
      <c r="G202" s="196" t="s">
        <v>28</v>
      </c>
      <c r="H202" s="123" t="s">
        <v>27</v>
      </c>
      <c r="I202" s="124">
        <f t="shared" si="5"/>
        <v>0.76249999999999984</v>
      </c>
    </row>
    <row r="203" spans="1:9" s="16" customFormat="1" ht="31.5" x14ac:dyDescent="0.25">
      <c r="A203" s="22">
        <v>26</v>
      </c>
      <c r="B203" s="23">
        <v>13</v>
      </c>
      <c r="C203" s="105">
        <v>2</v>
      </c>
      <c r="D203" s="106" t="s">
        <v>83</v>
      </c>
      <c r="E203" s="105" t="s">
        <v>9</v>
      </c>
      <c r="F203" s="98" t="s">
        <v>153</v>
      </c>
      <c r="G203" s="101" t="s">
        <v>154</v>
      </c>
      <c r="H203" s="133" t="s">
        <v>27</v>
      </c>
      <c r="I203" s="203">
        <f t="shared" si="5"/>
        <v>0.76388888888888873</v>
      </c>
    </row>
    <row r="204" spans="1:9" s="16" customFormat="1" ht="47.25" x14ac:dyDescent="0.25">
      <c r="A204" s="21">
        <v>27</v>
      </c>
      <c r="B204" s="18">
        <v>2</v>
      </c>
      <c r="C204" s="109">
        <v>1</v>
      </c>
      <c r="D204" s="109" t="s">
        <v>38</v>
      </c>
      <c r="E204" s="109" t="s">
        <v>20</v>
      </c>
      <c r="F204" s="126" t="s">
        <v>137</v>
      </c>
      <c r="G204" s="190" t="s">
        <v>45</v>
      </c>
      <c r="H204" s="114" t="s">
        <v>26</v>
      </c>
      <c r="I204" s="204">
        <f t="shared" si="5"/>
        <v>0.76527777777777761</v>
      </c>
    </row>
    <row r="205" spans="1:9" s="16" customFormat="1" ht="32.25" customHeight="1" x14ac:dyDescent="0.25">
      <c r="A205" s="22">
        <v>28</v>
      </c>
      <c r="B205" s="23">
        <v>14</v>
      </c>
      <c r="C205" s="105">
        <v>2</v>
      </c>
      <c r="D205" s="106" t="s">
        <v>83</v>
      </c>
      <c r="E205" s="105" t="s">
        <v>9</v>
      </c>
      <c r="F205" s="130" t="s">
        <v>155</v>
      </c>
      <c r="G205" s="98" t="s">
        <v>31</v>
      </c>
      <c r="H205" s="133" t="s">
        <v>43</v>
      </c>
      <c r="I205" s="203">
        <f t="shared" si="5"/>
        <v>0.7666666666666665</v>
      </c>
    </row>
    <row r="206" spans="1:9" s="16" customFormat="1" ht="47.25" x14ac:dyDescent="0.25">
      <c r="A206" s="21">
        <v>29</v>
      </c>
      <c r="B206" s="18">
        <v>3</v>
      </c>
      <c r="C206" s="109">
        <v>1</v>
      </c>
      <c r="D206" s="109" t="s">
        <v>38</v>
      </c>
      <c r="E206" s="109" t="s">
        <v>20</v>
      </c>
      <c r="F206" s="61" t="s">
        <v>127</v>
      </c>
      <c r="G206" s="19" t="s">
        <v>28</v>
      </c>
      <c r="H206" s="19" t="s">
        <v>27</v>
      </c>
      <c r="I206" s="204">
        <f t="shared" si="5"/>
        <v>0.76805555555555538</v>
      </c>
    </row>
    <row r="207" spans="1:9" s="16" customFormat="1" ht="31.5" x14ac:dyDescent="0.25">
      <c r="A207" s="22">
        <v>30</v>
      </c>
      <c r="B207" s="23">
        <v>15</v>
      </c>
      <c r="C207" s="105">
        <v>2</v>
      </c>
      <c r="D207" s="106" t="s">
        <v>83</v>
      </c>
      <c r="E207" s="105" t="s">
        <v>9</v>
      </c>
      <c r="F207" s="39" t="s">
        <v>156</v>
      </c>
      <c r="G207" s="39" t="s">
        <v>47</v>
      </c>
      <c r="H207" s="174" t="s">
        <v>43</v>
      </c>
      <c r="I207" s="203">
        <f t="shared" si="5"/>
        <v>0.76944444444444426</v>
      </c>
    </row>
    <row r="208" spans="1:9" s="16" customFormat="1" ht="47.25" x14ac:dyDescent="0.25">
      <c r="A208" s="21">
        <v>31</v>
      </c>
      <c r="B208" s="18">
        <v>4</v>
      </c>
      <c r="C208" s="109">
        <v>1</v>
      </c>
      <c r="D208" s="25" t="s">
        <v>38</v>
      </c>
      <c r="E208" s="25" t="s">
        <v>20</v>
      </c>
      <c r="F208" s="61" t="s">
        <v>172</v>
      </c>
      <c r="G208" s="28" t="s">
        <v>19</v>
      </c>
      <c r="H208" s="19" t="s">
        <v>43</v>
      </c>
      <c r="I208" s="204">
        <f t="shared" si="5"/>
        <v>0.77083333333333315</v>
      </c>
    </row>
    <row r="209" spans="1:9" s="13" customFormat="1" ht="31.5" x14ac:dyDescent="0.25">
      <c r="A209" s="22">
        <v>32</v>
      </c>
      <c r="B209" s="23">
        <v>16</v>
      </c>
      <c r="C209" s="23">
        <v>2</v>
      </c>
      <c r="D209" s="63" t="s">
        <v>83</v>
      </c>
      <c r="E209" s="41" t="s">
        <v>9</v>
      </c>
      <c r="F209" s="88" t="s">
        <v>157</v>
      </c>
      <c r="G209" s="98" t="s">
        <v>47</v>
      </c>
      <c r="H209" s="133" t="s">
        <v>43</v>
      </c>
      <c r="I209" s="203">
        <f t="shared" si="5"/>
        <v>0.77222222222222203</v>
      </c>
    </row>
    <row r="210" spans="1:9" ht="47.25" x14ac:dyDescent="0.25">
      <c r="A210" s="21">
        <v>33</v>
      </c>
      <c r="B210" s="18">
        <v>5</v>
      </c>
      <c r="C210" s="18">
        <v>1</v>
      </c>
      <c r="D210" s="25" t="s">
        <v>38</v>
      </c>
      <c r="E210" s="25" t="s">
        <v>20</v>
      </c>
      <c r="F210" s="74" t="s">
        <v>128</v>
      </c>
      <c r="G210" s="114" t="s">
        <v>19</v>
      </c>
      <c r="H210" s="110" t="s">
        <v>43</v>
      </c>
      <c r="I210" s="204">
        <f t="shared" si="5"/>
        <v>0.77361111111111092</v>
      </c>
    </row>
    <row r="211" spans="1:9" ht="31.5" x14ac:dyDescent="0.25">
      <c r="A211" s="22">
        <v>34</v>
      </c>
      <c r="B211" s="23">
        <v>17</v>
      </c>
      <c r="C211" s="23">
        <v>2</v>
      </c>
      <c r="D211" s="63" t="s">
        <v>83</v>
      </c>
      <c r="E211" s="41" t="s">
        <v>9</v>
      </c>
      <c r="F211" s="88" t="s">
        <v>158</v>
      </c>
      <c r="G211" s="133" t="s">
        <v>154</v>
      </c>
      <c r="H211" s="133" t="s">
        <v>27</v>
      </c>
      <c r="I211" s="203">
        <f t="shared" si="5"/>
        <v>0.7749999999999998</v>
      </c>
    </row>
    <row r="212" spans="1:9" ht="47.25" x14ac:dyDescent="0.25">
      <c r="A212" s="21">
        <v>35</v>
      </c>
      <c r="B212" s="18">
        <v>6</v>
      </c>
      <c r="C212" s="18">
        <v>1</v>
      </c>
      <c r="D212" s="25" t="s">
        <v>38</v>
      </c>
      <c r="E212" s="25" t="s">
        <v>20</v>
      </c>
      <c r="F212" s="115" t="s">
        <v>138</v>
      </c>
      <c r="G212" s="114" t="s">
        <v>69</v>
      </c>
      <c r="H212" s="110" t="s">
        <v>26</v>
      </c>
      <c r="I212" s="204">
        <f t="shared" si="5"/>
        <v>0.77638888888888868</v>
      </c>
    </row>
    <row r="213" spans="1:9" ht="42.75" customHeight="1" x14ac:dyDescent="0.25">
      <c r="A213" s="22">
        <v>36</v>
      </c>
      <c r="B213" s="23">
        <v>18</v>
      </c>
      <c r="C213" s="23">
        <v>2</v>
      </c>
      <c r="D213" s="63" t="s">
        <v>83</v>
      </c>
      <c r="E213" s="41" t="s">
        <v>9</v>
      </c>
      <c r="F213" s="98" t="s">
        <v>159</v>
      </c>
      <c r="G213" s="98" t="s">
        <v>47</v>
      </c>
      <c r="H213" s="133" t="s">
        <v>43</v>
      </c>
      <c r="I213" s="203">
        <f t="shared" si="5"/>
        <v>0.77777777777777757</v>
      </c>
    </row>
    <row r="214" spans="1:9" ht="47.25" x14ac:dyDescent="0.25">
      <c r="A214" s="21">
        <v>37</v>
      </c>
      <c r="B214" s="18">
        <v>7</v>
      </c>
      <c r="C214" s="18">
        <v>1</v>
      </c>
      <c r="D214" s="25" t="s">
        <v>38</v>
      </c>
      <c r="E214" s="25" t="s">
        <v>20</v>
      </c>
      <c r="F214" s="114" t="s">
        <v>129</v>
      </c>
      <c r="G214" s="114" t="s">
        <v>41</v>
      </c>
      <c r="H214" s="110" t="s">
        <v>34</v>
      </c>
      <c r="I214" s="204">
        <f t="shared" si="5"/>
        <v>0.77916666666666645</v>
      </c>
    </row>
    <row r="215" spans="1:9" ht="18.75" x14ac:dyDescent="0.25">
      <c r="A215" s="22">
        <v>38</v>
      </c>
      <c r="B215" s="23">
        <v>19</v>
      </c>
      <c r="C215" s="23">
        <v>2</v>
      </c>
      <c r="D215" s="63" t="s">
        <v>83</v>
      </c>
      <c r="E215" s="41" t="s">
        <v>9</v>
      </c>
      <c r="F215" s="98"/>
      <c r="G215" s="102"/>
      <c r="H215" s="133"/>
      <c r="I215" s="203">
        <f t="shared" si="5"/>
        <v>0.78055555555555534</v>
      </c>
    </row>
    <row r="216" spans="1:9" ht="47.25" x14ac:dyDescent="0.25">
      <c r="A216" s="21">
        <v>39</v>
      </c>
      <c r="B216" s="18">
        <v>8</v>
      </c>
      <c r="C216" s="18">
        <v>1</v>
      </c>
      <c r="D216" s="25" t="s">
        <v>38</v>
      </c>
      <c r="E216" s="25" t="s">
        <v>20</v>
      </c>
      <c r="F216" s="115" t="s">
        <v>130</v>
      </c>
      <c r="G216" s="193" t="s">
        <v>28</v>
      </c>
      <c r="H216" s="110" t="s">
        <v>27</v>
      </c>
      <c r="I216" s="204">
        <f t="shared" si="5"/>
        <v>0.78194444444444422</v>
      </c>
    </row>
    <row r="217" spans="1:9" ht="31.5" x14ac:dyDescent="0.25">
      <c r="A217" s="22">
        <v>40</v>
      </c>
      <c r="B217" s="23">
        <v>20</v>
      </c>
      <c r="C217" s="23">
        <v>2</v>
      </c>
      <c r="D217" s="63" t="s">
        <v>83</v>
      </c>
      <c r="E217" s="41" t="s">
        <v>9</v>
      </c>
      <c r="F217" s="98" t="s">
        <v>160</v>
      </c>
      <c r="G217" s="102" t="s">
        <v>48</v>
      </c>
      <c r="H217" s="100" t="s">
        <v>27</v>
      </c>
      <c r="I217" s="203">
        <f t="shared" si="5"/>
        <v>0.7833333333333331</v>
      </c>
    </row>
    <row r="218" spans="1:9" ht="47.25" x14ac:dyDescent="0.25">
      <c r="A218" s="21">
        <v>41</v>
      </c>
      <c r="B218" s="18">
        <v>9</v>
      </c>
      <c r="C218" s="18">
        <v>1</v>
      </c>
      <c r="D218" s="25" t="s">
        <v>38</v>
      </c>
      <c r="E218" s="25" t="s">
        <v>20</v>
      </c>
      <c r="F218" s="115" t="s">
        <v>131</v>
      </c>
      <c r="G218" s="117" t="s">
        <v>47</v>
      </c>
      <c r="H218" s="110" t="s">
        <v>43</v>
      </c>
      <c r="I218" s="204">
        <f t="shared" si="5"/>
        <v>0.78472222222222199</v>
      </c>
    </row>
    <row r="219" spans="1:9" ht="36" customHeight="1" x14ac:dyDescent="0.25">
      <c r="A219" s="22">
        <v>42</v>
      </c>
      <c r="B219" s="23">
        <v>21</v>
      </c>
      <c r="C219" s="23">
        <v>2</v>
      </c>
      <c r="D219" s="63" t="s">
        <v>83</v>
      </c>
      <c r="E219" s="41" t="s">
        <v>9</v>
      </c>
      <c r="F219" s="130" t="s">
        <v>161</v>
      </c>
      <c r="G219" s="102" t="s">
        <v>31</v>
      </c>
      <c r="H219" s="133" t="s">
        <v>43</v>
      </c>
      <c r="I219" s="203">
        <f t="shared" si="5"/>
        <v>0.78611111111111087</v>
      </c>
    </row>
    <row r="220" spans="1:9" ht="47.25" x14ac:dyDescent="0.25">
      <c r="A220" s="21">
        <v>43</v>
      </c>
      <c r="B220" s="18">
        <v>10</v>
      </c>
      <c r="C220" s="18">
        <v>1</v>
      </c>
      <c r="D220" s="25" t="s">
        <v>38</v>
      </c>
      <c r="E220" s="25" t="s">
        <v>20</v>
      </c>
      <c r="F220" s="115" t="s">
        <v>132</v>
      </c>
      <c r="G220" s="117" t="s">
        <v>71</v>
      </c>
      <c r="H220" s="110" t="s">
        <v>26</v>
      </c>
      <c r="I220" s="204">
        <f t="shared" si="5"/>
        <v>0.78749999999999976</v>
      </c>
    </row>
    <row r="221" spans="1:9" ht="36" customHeight="1" x14ac:dyDescent="0.25">
      <c r="A221" s="22">
        <v>44</v>
      </c>
      <c r="B221" s="23">
        <v>22</v>
      </c>
      <c r="C221" s="23">
        <v>2</v>
      </c>
      <c r="D221" s="63" t="s">
        <v>83</v>
      </c>
      <c r="E221" s="41" t="s">
        <v>9</v>
      </c>
      <c r="F221" s="98" t="s">
        <v>162</v>
      </c>
      <c r="G221" s="102" t="s">
        <v>19</v>
      </c>
      <c r="H221" s="133" t="s">
        <v>43</v>
      </c>
      <c r="I221" s="203">
        <f t="shared" si="5"/>
        <v>0.78888888888888864</v>
      </c>
    </row>
    <row r="222" spans="1:9" ht="47.25" x14ac:dyDescent="0.25">
      <c r="A222" s="21">
        <v>45</v>
      </c>
      <c r="B222" s="18">
        <v>11</v>
      </c>
      <c r="C222" s="18">
        <v>1</v>
      </c>
      <c r="D222" s="25" t="s">
        <v>38</v>
      </c>
      <c r="E222" s="25" t="s">
        <v>20</v>
      </c>
      <c r="F222" s="116" t="s">
        <v>139</v>
      </c>
      <c r="G222" s="117" t="s">
        <v>48</v>
      </c>
      <c r="H222" s="110" t="s">
        <v>27</v>
      </c>
      <c r="I222" s="204">
        <f t="shared" si="5"/>
        <v>0.79027777777777752</v>
      </c>
    </row>
    <row r="223" spans="1:9" ht="18.75" x14ac:dyDescent="0.25">
      <c r="A223" s="22">
        <v>46</v>
      </c>
      <c r="B223" s="23">
        <v>23</v>
      </c>
      <c r="C223" s="23">
        <v>2</v>
      </c>
      <c r="D223" s="63" t="s">
        <v>83</v>
      </c>
      <c r="E223" s="41" t="s">
        <v>9</v>
      </c>
      <c r="F223" s="98"/>
      <c r="G223" s="101"/>
      <c r="H223" s="133"/>
      <c r="I223" s="203">
        <f t="shared" si="5"/>
        <v>0.79166666666666641</v>
      </c>
    </row>
    <row r="224" spans="1:9" ht="31.5" x14ac:dyDescent="0.25">
      <c r="A224" s="21">
        <v>47</v>
      </c>
      <c r="B224" s="18">
        <v>12</v>
      </c>
      <c r="C224" s="18">
        <v>1</v>
      </c>
      <c r="D224" s="25" t="s">
        <v>38</v>
      </c>
      <c r="E224" s="25" t="s">
        <v>20</v>
      </c>
      <c r="F224" s="115" t="s">
        <v>133</v>
      </c>
      <c r="G224" s="118" t="s">
        <v>19</v>
      </c>
      <c r="H224" s="110" t="s">
        <v>43</v>
      </c>
      <c r="I224" s="204">
        <f t="shared" si="5"/>
        <v>0.79305555555555529</v>
      </c>
    </row>
    <row r="225" spans="1:9" ht="31.5" x14ac:dyDescent="0.25">
      <c r="A225" s="22">
        <v>48</v>
      </c>
      <c r="B225" s="23">
        <v>24</v>
      </c>
      <c r="C225" s="23">
        <v>2</v>
      </c>
      <c r="D225" s="63" t="s">
        <v>83</v>
      </c>
      <c r="E225" s="41" t="s">
        <v>9</v>
      </c>
      <c r="F225" s="98" t="s">
        <v>163</v>
      </c>
      <c r="G225" s="102" t="s">
        <v>71</v>
      </c>
      <c r="H225" s="133" t="s">
        <v>26</v>
      </c>
      <c r="I225" s="203">
        <f t="shared" si="5"/>
        <v>0.79444444444444418</v>
      </c>
    </row>
    <row r="226" spans="1:9" ht="47.25" x14ac:dyDescent="0.25">
      <c r="A226" s="21">
        <v>49</v>
      </c>
      <c r="B226" s="18">
        <v>13</v>
      </c>
      <c r="C226" s="18">
        <v>1</v>
      </c>
      <c r="D226" s="25" t="s">
        <v>38</v>
      </c>
      <c r="E226" s="25" t="s">
        <v>20</v>
      </c>
      <c r="F226" s="188" t="s">
        <v>134</v>
      </c>
      <c r="G226" s="195" t="s">
        <v>51</v>
      </c>
      <c r="H226" s="176" t="s">
        <v>43</v>
      </c>
      <c r="I226" s="204">
        <f t="shared" si="5"/>
        <v>0.79583333333333306</v>
      </c>
    </row>
    <row r="227" spans="1:9" ht="18.75" x14ac:dyDescent="0.25">
      <c r="A227" s="216">
        <v>50</v>
      </c>
      <c r="B227" s="217">
        <v>1</v>
      </c>
      <c r="C227" s="217">
        <v>2</v>
      </c>
      <c r="D227" s="218" t="s">
        <v>83</v>
      </c>
      <c r="E227" s="219" t="s">
        <v>12</v>
      </c>
      <c r="F227" s="220"/>
      <c r="G227" s="221"/>
      <c r="H227" s="221"/>
      <c r="I227" s="203">
        <f t="shared" si="5"/>
        <v>0.79722222222222194</v>
      </c>
    </row>
    <row r="228" spans="1:9" ht="47.25" x14ac:dyDescent="0.25">
      <c r="A228" s="108">
        <v>51</v>
      </c>
      <c r="B228" s="109">
        <v>14</v>
      </c>
      <c r="C228" s="18">
        <v>1</v>
      </c>
      <c r="D228" s="25" t="s">
        <v>38</v>
      </c>
      <c r="E228" s="25" t="s">
        <v>20</v>
      </c>
      <c r="F228" s="150" t="s">
        <v>135</v>
      </c>
      <c r="G228" s="117" t="s">
        <v>71</v>
      </c>
      <c r="H228" s="110" t="s">
        <v>26</v>
      </c>
      <c r="I228" s="204">
        <f t="shared" si="5"/>
        <v>0.79861111111111083</v>
      </c>
    </row>
    <row r="229" spans="1:9" s="231" customFormat="1" ht="106.5" customHeight="1" x14ac:dyDescent="0.25">
      <c r="A229" s="222">
        <v>52</v>
      </c>
      <c r="B229" s="223">
        <v>2</v>
      </c>
      <c r="C229" s="224">
        <v>2</v>
      </c>
      <c r="D229" s="225" t="s">
        <v>83</v>
      </c>
      <c r="E229" s="226" t="s">
        <v>12</v>
      </c>
      <c r="F229" s="227" t="s">
        <v>175</v>
      </c>
      <c r="G229" s="228" t="s">
        <v>47</v>
      </c>
      <c r="H229" s="229" t="s">
        <v>43</v>
      </c>
      <c r="I229" s="230">
        <f t="shared" si="5"/>
        <v>0.79999999999999971</v>
      </c>
    </row>
    <row r="230" spans="1:9" ht="47.25" x14ac:dyDescent="0.25">
      <c r="A230" s="108">
        <v>53</v>
      </c>
      <c r="B230" s="109">
        <v>15</v>
      </c>
      <c r="C230" s="18">
        <v>1</v>
      </c>
      <c r="D230" s="25" t="s">
        <v>38</v>
      </c>
      <c r="E230" s="25" t="s">
        <v>20</v>
      </c>
      <c r="F230" s="113" t="s">
        <v>176</v>
      </c>
      <c r="G230" s="118" t="s">
        <v>177</v>
      </c>
      <c r="H230" s="110" t="s">
        <v>43</v>
      </c>
      <c r="I230" s="204">
        <f t="shared" si="5"/>
        <v>0.8013888888888886</v>
      </c>
    </row>
    <row r="231" spans="1:9" ht="78.75" x14ac:dyDescent="0.25">
      <c r="A231" s="107">
        <v>54</v>
      </c>
      <c r="B231" s="105">
        <v>3</v>
      </c>
      <c r="C231" s="23">
        <v>2</v>
      </c>
      <c r="D231" s="63" t="s">
        <v>83</v>
      </c>
      <c r="E231" s="41" t="s">
        <v>12</v>
      </c>
      <c r="F231" s="98" t="s">
        <v>164</v>
      </c>
      <c r="G231" s="102" t="s">
        <v>19</v>
      </c>
      <c r="H231" s="133" t="s">
        <v>43</v>
      </c>
      <c r="I231" s="203">
        <f t="shared" si="5"/>
        <v>0.80277777777777748</v>
      </c>
    </row>
    <row r="232" spans="1:9" ht="47.25" x14ac:dyDescent="0.25">
      <c r="A232" s="108">
        <v>55</v>
      </c>
      <c r="B232" s="109">
        <v>16</v>
      </c>
      <c r="C232" s="18">
        <v>1</v>
      </c>
      <c r="D232" s="25" t="s">
        <v>38</v>
      </c>
      <c r="E232" s="25" t="s">
        <v>20</v>
      </c>
      <c r="F232" s="125" t="s">
        <v>136</v>
      </c>
      <c r="G232" s="117" t="s">
        <v>31</v>
      </c>
      <c r="H232" s="110" t="s">
        <v>43</v>
      </c>
      <c r="I232" s="204">
        <f t="shared" si="5"/>
        <v>0.80416666666666636</v>
      </c>
    </row>
    <row r="233" spans="1:9" s="13" customFormat="1" ht="78.75" x14ac:dyDescent="0.25">
      <c r="A233" s="107">
        <v>56</v>
      </c>
      <c r="B233" s="105">
        <v>4</v>
      </c>
      <c r="C233" s="23">
        <v>2</v>
      </c>
      <c r="D233" s="106" t="s">
        <v>83</v>
      </c>
      <c r="E233" s="105" t="s">
        <v>12</v>
      </c>
      <c r="F233" s="135" t="s">
        <v>165</v>
      </c>
      <c r="G233" s="180" t="s">
        <v>69</v>
      </c>
      <c r="H233" s="138" t="s">
        <v>26</v>
      </c>
      <c r="I233" s="203">
        <f t="shared" si="5"/>
        <v>0.80555555555555525</v>
      </c>
    </row>
    <row r="234" spans="1:9" ht="33" customHeight="1" x14ac:dyDescent="0.25">
      <c r="A234" s="21">
        <v>57</v>
      </c>
      <c r="B234" s="18">
        <v>17</v>
      </c>
      <c r="C234" s="18">
        <v>1</v>
      </c>
      <c r="D234" s="109" t="s">
        <v>38</v>
      </c>
      <c r="E234" s="109" t="s">
        <v>20</v>
      </c>
      <c r="F234" s="184"/>
      <c r="G234" s="185"/>
      <c r="H234" s="197"/>
      <c r="I234" s="204">
        <f t="shared" si="5"/>
        <v>0.80694444444444413</v>
      </c>
    </row>
    <row r="235" spans="1:9" ht="78.75" x14ac:dyDescent="0.25">
      <c r="A235" s="22">
        <v>58</v>
      </c>
      <c r="B235" s="23">
        <v>5</v>
      </c>
      <c r="C235" s="23">
        <v>2</v>
      </c>
      <c r="D235" s="106" t="s">
        <v>83</v>
      </c>
      <c r="E235" s="105" t="s">
        <v>12</v>
      </c>
      <c r="F235" s="186" t="s">
        <v>169</v>
      </c>
      <c r="G235" s="192" t="s">
        <v>48</v>
      </c>
      <c r="H235" s="139" t="s">
        <v>27</v>
      </c>
      <c r="I235" s="203">
        <f t="shared" si="5"/>
        <v>0.80833333333333302</v>
      </c>
    </row>
    <row r="236" spans="1:9" ht="18.75" x14ac:dyDescent="0.25">
      <c r="A236" s="21">
        <v>59</v>
      </c>
      <c r="B236" s="18">
        <v>18</v>
      </c>
      <c r="C236" s="18">
        <v>1</v>
      </c>
      <c r="D236" s="109" t="s">
        <v>38</v>
      </c>
      <c r="E236" s="109" t="s">
        <v>20</v>
      </c>
      <c r="F236" s="185"/>
      <c r="G236" s="185"/>
      <c r="H236" s="185"/>
      <c r="I236" s="204">
        <f t="shared" si="5"/>
        <v>0.8097222222222219</v>
      </c>
    </row>
    <row r="237" spans="1:9" ht="78.75" x14ac:dyDescent="0.25">
      <c r="A237" s="22">
        <v>60</v>
      </c>
      <c r="B237" s="23">
        <v>6</v>
      </c>
      <c r="C237" s="23">
        <v>2</v>
      </c>
      <c r="D237" s="106" t="s">
        <v>83</v>
      </c>
      <c r="E237" s="105" t="s">
        <v>12</v>
      </c>
      <c r="F237" s="135" t="s">
        <v>170</v>
      </c>
      <c r="G237" s="136" t="s">
        <v>166</v>
      </c>
      <c r="H237" s="138" t="s">
        <v>43</v>
      </c>
      <c r="I237" s="203">
        <f t="shared" si="5"/>
        <v>0.81111111111111078</v>
      </c>
    </row>
    <row r="238" spans="1:9" ht="18.75" x14ac:dyDescent="0.25">
      <c r="A238" s="21">
        <v>61</v>
      </c>
      <c r="B238" s="18"/>
      <c r="C238" s="18">
        <v>1</v>
      </c>
      <c r="D238" s="182"/>
      <c r="E238" s="109"/>
      <c r="F238" s="185"/>
      <c r="G238" s="181"/>
      <c r="H238" s="197"/>
      <c r="I238" s="204">
        <f t="shared" si="5"/>
        <v>0.81249999999999967</v>
      </c>
    </row>
    <row r="239" spans="1:9" ht="84" customHeight="1" x14ac:dyDescent="0.25">
      <c r="A239" s="22">
        <v>62</v>
      </c>
      <c r="B239" s="23">
        <v>7</v>
      </c>
      <c r="C239" s="23">
        <v>2</v>
      </c>
      <c r="D239" s="106" t="s">
        <v>83</v>
      </c>
      <c r="E239" s="105" t="s">
        <v>12</v>
      </c>
      <c r="F239" s="137" t="s">
        <v>167</v>
      </c>
      <c r="G239" s="135" t="s">
        <v>168</v>
      </c>
      <c r="H239" s="138" t="s">
        <v>43</v>
      </c>
      <c r="I239" s="203">
        <f t="shared" si="5"/>
        <v>0.81388888888888855</v>
      </c>
    </row>
    <row r="240" spans="1:9" ht="30" customHeight="1" x14ac:dyDescent="0.3">
      <c r="A240" s="254" t="s">
        <v>171</v>
      </c>
      <c r="B240" s="254"/>
      <c r="C240" s="254"/>
      <c r="D240" s="254"/>
      <c r="E240" s="254"/>
      <c r="F240" s="254"/>
      <c r="G240" s="254"/>
      <c r="H240" s="254"/>
      <c r="I240" s="254"/>
    </row>
  </sheetData>
  <mergeCells count="10">
    <mergeCell ref="A240:I240"/>
    <mergeCell ref="A176:I176"/>
    <mergeCell ref="A174:I175"/>
    <mergeCell ref="A88:I88"/>
    <mergeCell ref="A1:I1"/>
    <mergeCell ref="A2:I2"/>
    <mergeCell ref="A3:I3"/>
    <mergeCell ref="A4:I4"/>
    <mergeCell ref="A5:C5"/>
    <mergeCell ref="H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sqref="A1:I1"/>
    </sheetView>
  </sheetViews>
  <sheetFormatPr defaultRowHeight="15" x14ac:dyDescent="0.25"/>
  <sheetData>
    <row r="1" spans="1:9" x14ac:dyDescent="0.25">
      <c r="A1" s="263" t="s">
        <v>171</v>
      </c>
      <c r="B1" s="263"/>
      <c r="C1" s="263"/>
      <c r="D1" s="263"/>
      <c r="E1" s="263"/>
      <c r="F1" s="263"/>
      <c r="G1" s="263"/>
      <c r="H1" s="263"/>
      <c r="I1" s="263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14.11.20</vt:lpstr>
      <vt:lpstr>Лист3</vt:lpstr>
      <vt:lpstr>'14.11.20'!Заголовки_для_печати</vt:lpstr>
      <vt:lpstr>'14.11.20'!Область_печати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2020-11-13T11:49:12Z</dcterms:modified>
</cp:coreProperties>
</file>